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7820" windowHeight="12195" activeTab="0"/>
  </bookViews>
  <sheets>
    <sheet name="Schedule 1" sheetId="1" r:id="rId1"/>
    <sheet name="Schedule 2" sheetId="2" r:id="rId2"/>
    <sheet name="Schedule 3" sheetId="3" r:id="rId3"/>
    <sheet name="Schedule 4" sheetId="4" r:id="rId4"/>
  </sheets>
  <externalReferences>
    <externalReference r:id="rId7"/>
  </externalReferences>
  <definedNames>
    <definedName name="Annuities_IFA_Regular">'[1]Annuities IFA'!$A$8:$R$26</definedName>
    <definedName name="Annuities_IFA_Single">'[1]Annuities IFA'!$A$41:$S$51</definedName>
    <definedName name="Annuities_Regular">#REF!</definedName>
    <definedName name="Annuities_Single">#REF!</definedName>
    <definedName name="Annuities_Weighted">#REF!</definedName>
    <definedName name="AnnuitiesIFA_Plan_Regular">#REF!</definedName>
    <definedName name="AnnuitiesIFA_Plan_Single">#REF!</definedName>
    <definedName name="asia_Funds_I">'[1]Asia'!#REF!</definedName>
    <definedName name="Asia_re_Regular">'[1]Asia'!#REF!</definedName>
    <definedName name="Asia_re_Single">'[1]Asia'!#REF!</definedName>
    <definedName name="Asia_re_Weighted">'[1]Asia'!#REF!</definedName>
    <definedName name="Asia_Regular">'[1]Asia'!$B$163:$R$176</definedName>
    <definedName name="Asia_Single">'[1]Asia'!$B$179:$R$192</definedName>
    <definedName name="Bank_Egg">#REF!</definedName>
    <definedName name="Bank_Plan_Egg">#REF!</definedName>
    <definedName name="Bank_Plan_PruBranded">#REF!</definedName>
    <definedName name="Bank_PruBranded">#REF!</definedName>
    <definedName name="Closed_Dist_Regular">'[1]FTF 2001'!$A$8:$R$27</definedName>
    <definedName name="Closed_Dist_Single">'[1]FTF 2001'!$A$30:$R$48</definedName>
    <definedName name="Corporate_Regular">'[1]Group Pensions'!$A$8:$R$25</definedName>
    <definedName name="Corporate_Single">'[1]Group Pensions'!$A$28:$R$45</definedName>
    <definedName name="Corporate_Weighted">#REF!</definedName>
    <definedName name="CorporateIFA_Plan_Regular">#REF!</definedName>
    <definedName name="CorporateIFA_Plan_Single">#REF!</definedName>
    <definedName name="Europe_Regular">'[1]Europe'!$B$9:$R$18</definedName>
    <definedName name="Europe_Single">'[1]Europe'!$B$21:$R$32</definedName>
    <definedName name="India_FUM">'[1]Asia'!$B$23:$R$33</definedName>
    <definedName name="JNL_BankProducts">'[1]Jackson'!$B$39:$R$43</definedName>
    <definedName name="JNL_Regular">'[1]Jackson'!$B$8:$R$15</definedName>
    <definedName name="JNL_Single">'[1]Jackson'!$B$18:$R$25</definedName>
    <definedName name="MG_Direct_Plan_Regular">#REF!</definedName>
    <definedName name="MG_Direct_Plan_Single">#REF!</definedName>
    <definedName name="MG_Direct_Regular">#REF!</definedName>
    <definedName name="MG_Direct_Single">#REF!</definedName>
    <definedName name="MG_FUM">'[1]M&amp;G'!$B$4:$R$15</definedName>
    <definedName name="MG_Funds_I">#REF!</definedName>
    <definedName name="MG_Funds_R">#REF!</definedName>
    <definedName name="MG_IFA_Plan_Regular">#REF!</definedName>
    <definedName name="MG_IFA_Plan_Single">#REF!</definedName>
    <definedName name="MG_IFA_Regular">#REF!</definedName>
    <definedName name="MG_IFA_Single">#REF!</definedName>
    <definedName name="MG_Regular">#REF!</definedName>
    <definedName name="MG_Single">#REF!</definedName>
    <definedName name="MG_Weighted">#REF!</definedName>
    <definedName name="MPF_FUM">'[1]Asia'!$B$145:$R$155</definedName>
    <definedName name="Other_FUM">'[1]Asia'!$B$128:$R$138</definedName>
    <definedName name="PPM_Funds_I">#REF!</definedName>
    <definedName name="PPM_Funds_R">#REF!</definedName>
    <definedName name="PPM_Plan_Single">#REF!</definedName>
    <definedName name="PPM_Single">#REF!</definedName>
    <definedName name="_xlnm.Print_Area" localSheetId="0">'Schedule 1'!$A$1:$R$95</definedName>
    <definedName name="_xlnm.Print_Area" localSheetId="1">'Schedule 2'!$A$1:$R$107</definedName>
    <definedName name="_xlnm.Print_Area" localSheetId="2">'Schedule 3'!$A$1:$R$110</definedName>
    <definedName name="_xlnm.Print_Area" localSheetId="3">'Schedule 4'!$A$1:$R$110</definedName>
    <definedName name="Retail_GI">#REF!</definedName>
    <definedName name="Retail_IFA_Regular">'[1]Retail IFA'!$A$8:$R$31</definedName>
    <definedName name="Retail_IFA_Single">'[1]Retail IFA'!$A$34:$R$55</definedName>
    <definedName name="Retail_Plan_GI">#REF!</definedName>
    <definedName name="Retail_Plan_Regular">#REF!</definedName>
    <definedName name="Retail_Plan_Single">#REF!</definedName>
    <definedName name="Retail_Regular">'[1]Pru Retail'!$A$8:$R$26</definedName>
    <definedName name="Retail_Single">'[1]Pru Retail'!$A$29:$R$47</definedName>
    <definedName name="Retail_Weighted">#REF!</definedName>
    <definedName name="RetailIFA_Plan_Regular">#REF!</definedName>
    <definedName name="RetailIFA_Plan_Single">#REF!</definedName>
    <definedName name="RetailIFA_Regular">#REF!</definedName>
    <definedName name="RetailIFA_Single">#REF!</definedName>
    <definedName name="RetailIFA_Weighted">#REF!</definedName>
    <definedName name="Sch1_2">'[1]Variable'!$C$13:$E$17</definedName>
    <definedName name="Sch3">'[1]Variable'!$C$19:$E$23</definedName>
    <definedName name="Sch4">'[1]Variable'!$C$25:$E$29</definedName>
    <definedName name="Taiwan_FUM">'[1]Asia'!$B$38:$R$48</definedName>
    <definedName name="UKColInv_FUM">'[1]UK - Collective Inv'!$B$4:$R$15</definedName>
    <definedName name="UKScAm_FUM">'[1]UK - Scot Am'!$B$4:$R$15</definedName>
  </definedNames>
  <calcPr fullCalcOnLoad="1"/>
</workbook>
</file>

<file path=xl/sharedStrings.xml><?xml version="1.0" encoding="utf-8"?>
<sst xmlns="http://schemas.openxmlformats.org/spreadsheetml/2006/main" count="583" uniqueCount="120">
  <si>
    <t>Schedule 1</t>
  </si>
  <si>
    <t>PRUDENTIAL PLC - NEW BUSINESS - FULL YEAR 2002</t>
  </si>
  <si>
    <t>TOTAL INSURANCE AND INVESTMENT NEW BUSINESS</t>
  </si>
  <si>
    <t>UK &amp; Europe</t>
  </si>
  <si>
    <t>US</t>
  </si>
  <si>
    <t>Asia</t>
  </si>
  <si>
    <t xml:space="preserve">Total </t>
  </si>
  <si>
    <t>+/- (%)</t>
  </si>
  <si>
    <t>£m</t>
  </si>
  <si>
    <t>Total Insurance Products</t>
  </si>
  <si>
    <t>-</t>
  </si>
  <si>
    <t xml:space="preserve">Group Total </t>
  </si>
  <si>
    <t>INSURANCE OPERATIONS</t>
  </si>
  <si>
    <t>Single</t>
  </si>
  <si>
    <t>Regular</t>
  </si>
  <si>
    <t>Total</t>
  </si>
  <si>
    <t>UK Insurance Operations :</t>
  </si>
  <si>
    <t>Individual Pensions</t>
  </si>
  <si>
    <t>Corporate Pensions</t>
  </si>
  <si>
    <t>Life</t>
  </si>
  <si>
    <t>Individual Annuities</t>
  </si>
  <si>
    <t>Sub-Total</t>
  </si>
  <si>
    <t>DSS Rebates</t>
  </si>
  <si>
    <t>Bulk Annuities</t>
  </si>
  <si>
    <t>Total UK Insurance Operations</t>
  </si>
  <si>
    <t xml:space="preserve">Insurance Products </t>
  </si>
  <si>
    <t>Total European Insurance Operations</t>
  </si>
  <si>
    <t>Total UK &amp; European Insurance Operations</t>
  </si>
  <si>
    <t>Fixed Annuities</t>
  </si>
  <si>
    <t>Equity Linked Indexed Annuities</t>
  </si>
  <si>
    <t>Variable Annuities</t>
  </si>
  <si>
    <t>Sub-total Annuities</t>
  </si>
  <si>
    <t>Guaranteed Investment Contracts</t>
  </si>
  <si>
    <t>GIC - Medium Term Note</t>
  </si>
  <si>
    <t>Total US Insurance Operations</t>
  </si>
  <si>
    <t xml:space="preserve">Total Asian Insurance Operations </t>
  </si>
  <si>
    <t>Group Total</t>
  </si>
  <si>
    <t>Notes to Schedules:</t>
  </si>
  <si>
    <t xml:space="preserve">    insurance sales growth would have been 29% and Asian operations APE insurance sales growth would have been 25%.</t>
  </si>
  <si>
    <t>Schedule 2</t>
  </si>
  <si>
    <t>INVESTMENT OPERATIONS</t>
  </si>
  <si>
    <t xml:space="preserve">M&amp;G &amp; UK Operations </t>
  </si>
  <si>
    <t>Asia Mutual Funds</t>
  </si>
  <si>
    <t>Total Investment Products</t>
  </si>
  <si>
    <t xml:space="preserve">Opening FUM </t>
  </si>
  <si>
    <t>Gross inflows</t>
  </si>
  <si>
    <t>Less redemptions</t>
  </si>
  <si>
    <t>Net flows</t>
  </si>
  <si>
    <t>Other movements</t>
  </si>
  <si>
    <t>Market and currency movements</t>
  </si>
  <si>
    <t>Net movement in FUM</t>
  </si>
  <si>
    <t>Closing FUM</t>
  </si>
  <si>
    <t>INVESTMENT OPERATIONS - ANALYSIS</t>
  </si>
  <si>
    <t>M&amp;G Retail &amp; UK Operations Investment Products</t>
  </si>
  <si>
    <t>M&amp;G</t>
  </si>
  <si>
    <t>M&amp;G &amp; UK Operations</t>
  </si>
  <si>
    <t>Opening FUM</t>
  </si>
  <si>
    <t>INSURANCE OPERATIONS - ANALYSIS</t>
  </si>
  <si>
    <t xml:space="preserve">Single </t>
  </si>
  <si>
    <t xml:space="preserve">Regular </t>
  </si>
  <si>
    <t>Annual Equivalent</t>
  </si>
  <si>
    <t>Asian Insurance Operations</t>
  </si>
  <si>
    <t>Insurance Products:</t>
  </si>
  <si>
    <t>Singapore</t>
  </si>
  <si>
    <t>Hong Kong</t>
  </si>
  <si>
    <t>Malaysia</t>
  </si>
  <si>
    <t>Taiwan</t>
  </si>
  <si>
    <t>Total Asian Insurance Premiums</t>
  </si>
  <si>
    <t>US BANKING PRODUCTS</t>
  </si>
  <si>
    <r>
      <t xml:space="preserve">US Banking Products </t>
    </r>
    <r>
      <rPr>
        <b/>
        <vertAlign val="superscript"/>
        <sz val="10"/>
        <rFont val="Arial"/>
        <family val="2"/>
      </rPr>
      <t>(12)</t>
    </r>
  </si>
  <si>
    <t>Total Deposit Liabilities</t>
  </si>
  <si>
    <t>Retail Assets</t>
  </si>
  <si>
    <t>Schedule 3</t>
  </si>
  <si>
    <t>PRUDENTIAL PLC - NEW BUSINESS - QUARTER 4 2002 VERSUS QUARTER 4 2001</t>
  </si>
  <si>
    <t xml:space="preserve">European Insurance Operations: </t>
  </si>
  <si>
    <t xml:space="preserve">Guaranteed Investment Contracts </t>
  </si>
  <si>
    <t xml:space="preserve">GIC - Medium Term Note </t>
  </si>
  <si>
    <t xml:space="preserve">Asian Insurance Operations: </t>
  </si>
  <si>
    <t xml:space="preserve">     between the year to date reported sterling results at successive quarters and will include foreign exchange movements from earlier periods.</t>
  </si>
  <si>
    <t>Schedule 4</t>
  </si>
  <si>
    <t>PRUDENTIAL PLC - NEW BUSINESS - QUARTER 4 2002 VERSUS QUARTER 3 2002</t>
  </si>
  <si>
    <r>
      <t xml:space="preserve">Total Investment Products - Gross Inflows </t>
    </r>
    <r>
      <rPr>
        <vertAlign val="superscript"/>
        <sz val="10"/>
        <rFont val="Arial"/>
        <family val="2"/>
      </rPr>
      <t>(1)</t>
    </r>
  </si>
  <si>
    <r>
      <t>Annual Equivalents</t>
    </r>
    <r>
      <rPr>
        <b/>
        <vertAlign val="superscript"/>
        <sz val="12"/>
        <rFont val="Arial"/>
        <family val="2"/>
      </rPr>
      <t xml:space="preserve"> (4)</t>
    </r>
  </si>
  <si>
    <r>
      <t xml:space="preserve">Direct Distribution </t>
    </r>
    <r>
      <rPr>
        <b/>
        <i/>
        <vertAlign val="superscript"/>
        <sz val="10"/>
        <rFont val="Arial"/>
        <family val="2"/>
      </rPr>
      <t>(2)</t>
    </r>
    <r>
      <rPr>
        <b/>
        <i/>
        <sz val="10"/>
        <rFont val="Arial"/>
        <family val="2"/>
      </rPr>
      <t xml:space="preserve"> :</t>
    </r>
  </si>
  <si>
    <r>
      <t xml:space="preserve">Intermediated Distribution </t>
    </r>
    <r>
      <rPr>
        <b/>
        <i/>
        <vertAlign val="superscript"/>
        <sz val="10"/>
        <rFont val="Arial"/>
        <family val="2"/>
      </rPr>
      <t>(2)</t>
    </r>
    <r>
      <rPr>
        <b/>
        <i/>
        <sz val="10"/>
        <rFont val="Arial"/>
        <family val="2"/>
      </rPr>
      <t>:</t>
    </r>
  </si>
  <si>
    <r>
      <t xml:space="preserve">Total </t>
    </r>
    <r>
      <rPr>
        <b/>
        <i/>
        <vertAlign val="superscript"/>
        <sz val="10"/>
        <rFont val="Arial"/>
        <family val="2"/>
      </rPr>
      <t>(2)</t>
    </r>
    <r>
      <rPr>
        <b/>
        <i/>
        <sz val="10"/>
        <rFont val="Arial"/>
        <family val="2"/>
      </rPr>
      <t>:</t>
    </r>
  </si>
  <si>
    <r>
      <t xml:space="preserve">Closed distribution channel </t>
    </r>
    <r>
      <rPr>
        <vertAlign val="superscript"/>
        <sz val="10"/>
        <rFont val="Arial"/>
        <family val="2"/>
      </rPr>
      <t>(3)</t>
    </r>
  </si>
  <si>
    <r>
      <t xml:space="preserve">European Insurance Operations: </t>
    </r>
    <r>
      <rPr>
        <b/>
        <i/>
        <vertAlign val="superscript"/>
        <sz val="10"/>
        <rFont val="Arial"/>
        <family val="2"/>
      </rPr>
      <t>(6)</t>
    </r>
  </si>
  <si>
    <r>
      <t xml:space="preserve">US Insurance Operations: </t>
    </r>
    <r>
      <rPr>
        <b/>
        <i/>
        <vertAlign val="superscript"/>
        <sz val="10"/>
        <rFont val="Arial"/>
        <family val="2"/>
      </rPr>
      <t>(6)</t>
    </r>
  </si>
  <si>
    <r>
      <t xml:space="preserve">Asian Insurance Operations: </t>
    </r>
    <r>
      <rPr>
        <b/>
        <i/>
        <vertAlign val="superscript"/>
        <sz val="10"/>
        <rFont val="Arial"/>
        <family val="2"/>
      </rPr>
      <t>(6)</t>
    </r>
  </si>
  <si>
    <r>
      <t xml:space="preserve">Insurance Products </t>
    </r>
    <r>
      <rPr>
        <vertAlign val="superscript"/>
        <sz val="10"/>
        <rFont val="Arial"/>
        <family val="2"/>
      </rPr>
      <t>(5)</t>
    </r>
  </si>
  <si>
    <r>
      <t>(1)</t>
    </r>
    <r>
      <rPr>
        <sz val="10"/>
        <rFont val="Arial"/>
        <family val="2"/>
      </rPr>
      <t xml:space="preserve"> Represents cash received from sale of investment products.</t>
    </r>
  </si>
  <si>
    <r>
      <t>(2)</t>
    </r>
    <r>
      <rPr>
        <sz val="10"/>
        <rFont val="Arial"/>
        <family val="2"/>
      </rPr>
      <t xml:space="preserve"> Excluding sales through closed distribution channel.</t>
    </r>
  </si>
  <si>
    <r>
      <t>(3)</t>
    </r>
    <r>
      <rPr>
        <sz val="10"/>
        <rFont val="Arial"/>
        <family val="2"/>
      </rPr>
      <t xml:space="preserve"> Closed distribution channel relates to the Direct Sales Force.</t>
    </r>
  </si>
  <si>
    <r>
      <t>(4)</t>
    </r>
    <r>
      <rPr>
        <sz val="10"/>
        <rFont val="Arial"/>
        <family val="2"/>
      </rPr>
      <t xml:space="preserve"> Annual Equivalents (AE), calculated as regular new business contributions + 10% single new business contributions, are subject to roundings.</t>
    </r>
  </si>
  <si>
    <r>
      <t xml:space="preserve">(5) </t>
    </r>
    <r>
      <rPr>
        <sz val="10"/>
        <rFont val="Arial"/>
        <family val="2"/>
      </rPr>
      <t>The Central Provident Fund in Singapore was further liberalised in 2001 resulting in exceptional sales volume in the first half of 2001.</t>
    </r>
  </si>
  <si>
    <r>
      <t xml:space="preserve">(6) </t>
    </r>
    <r>
      <rPr>
        <sz val="10"/>
        <rFont val="Arial"/>
        <family val="2"/>
      </rPr>
      <t xml:space="preserve">Sales for overseas operations have been calculated using average exchange rates. The applicable rate for Jackson National Life is 1.50 (2001 - 1.44).  At constant 2001 exchange rates US operations APE </t>
    </r>
  </si>
  <si>
    <r>
      <t xml:space="preserve">Hong Kong MPF Products </t>
    </r>
    <r>
      <rPr>
        <b/>
        <vertAlign val="superscript"/>
        <sz val="12"/>
        <rFont val="Arial"/>
        <family val="2"/>
      </rPr>
      <t>(7)</t>
    </r>
  </si>
  <si>
    <r>
      <t xml:space="preserve">UK Operations </t>
    </r>
    <r>
      <rPr>
        <b/>
        <vertAlign val="superscript"/>
        <sz val="12"/>
        <rFont val="Arial"/>
        <family val="2"/>
      </rPr>
      <t>(8)</t>
    </r>
  </si>
  <si>
    <r>
      <t xml:space="preserve">India </t>
    </r>
    <r>
      <rPr>
        <b/>
        <vertAlign val="superscript"/>
        <sz val="12"/>
        <rFont val="Arial"/>
        <family val="2"/>
      </rPr>
      <t>(9)</t>
    </r>
  </si>
  <si>
    <r>
      <t xml:space="preserve">Taiwan </t>
    </r>
    <r>
      <rPr>
        <b/>
        <vertAlign val="superscript"/>
        <sz val="12"/>
        <rFont val="Arial"/>
        <family val="2"/>
      </rPr>
      <t>(9)</t>
    </r>
  </si>
  <si>
    <r>
      <t xml:space="preserve">Other </t>
    </r>
    <r>
      <rPr>
        <b/>
        <vertAlign val="superscript"/>
        <sz val="12"/>
        <rFont val="Arial"/>
        <family val="2"/>
      </rPr>
      <t>(13)</t>
    </r>
  </si>
  <si>
    <r>
      <t xml:space="preserve"> Japan </t>
    </r>
    <r>
      <rPr>
        <vertAlign val="superscript"/>
        <sz val="10"/>
        <rFont val="Arial"/>
        <family val="2"/>
      </rPr>
      <t>(10)</t>
    </r>
  </si>
  <si>
    <r>
      <t xml:space="preserve"> Other </t>
    </r>
    <r>
      <rPr>
        <vertAlign val="superscript"/>
        <sz val="10"/>
        <rFont val="Arial"/>
        <family val="2"/>
      </rPr>
      <t>(11)</t>
    </r>
  </si>
  <si>
    <r>
      <t>(7)</t>
    </r>
    <r>
      <rPr>
        <sz val="10"/>
        <rFont val="Arial"/>
        <family val="2"/>
      </rPr>
      <t xml:space="preserve"> Mandatory Provident Fund product sales in Hong Kong are included at Prudential's 36% interest of the Hong Kong MPF operation.</t>
    </r>
  </si>
  <si>
    <r>
      <t>(8)</t>
    </r>
    <r>
      <rPr>
        <sz val="10"/>
        <rFont val="Arial"/>
        <family val="2"/>
      </rPr>
      <t xml:space="preserve"> Scottish Amicable and Prudential branded Investment Products.  </t>
    </r>
  </si>
  <si>
    <r>
      <t>(9)</t>
    </r>
    <r>
      <rPr>
        <sz val="10"/>
        <rFont val="Arial"/>
        <family val="2"/>
      </rPr>
      <t xml:space="preserve"> Opening FUM restated to incorporate Discretionary Asset Management Business in Taiwan and Portfolio Management Services in India.</t>
    </r>
  </si>
  <si>
    <r>
      <t>(10)</t>
    </r>
    <r>
      <rPr>
        <sz val="10"/>
        <rFont val="Arial"/>
        <family val="2"/>
      </rPr>
      <t xml:space="preserve"> Insurance sales for Japan are included from 13 February 2001, the date of acquisition of Orico Life Insurance Company Limited. </t>
    </r>
  </si>
  <si>
    <r>
      <t>(11)</t>
    </r>
    <r>
      <rPr>
        <sz val="10"/>
        <rFont val="Arial"/>
        <family val="2"/>
      </rPr>
      <t xml:space="preserve"> In Asia, 'Other' Insurance Products include Thailand, Indonesia, The Philippines, Vietnam, India (26% interest), China and Korea.</t>
    </r>
  </si>
  <si>
    <r>
      <t>(12)</t>
    </r>
    <r>
      <rPr>
        <sz val="10"/>
        <rFont val="Arial"/>
        <family val="2"/>
      </rPr>
      <t xml:space="preserve"> Balance sheet figures have been calculated at closing exchange rates. </t>
    </r>
  </si>
  <si>
    <r>
      <t xml:space="preserve">(13) </t>
    </r>
    <r>
      <rPr>
        <sz val="10"/>
        <rFont val="Arial"/>
        <family val="2"/>
      </rPr>
      <t>Funds under management arising from the Korean fund management acquisition in Q4 are included in Other movements.</t>
    </r>
  </si>
  <si>
    <r>
      <t xml:space="preserve">US Insurance Operations: </t>
    </r>
    <r>
      <rPr>
        <b/>
        <i/>
        <vertAlign val="superscript"/>
        <sz val="10"/>
        <rFont val="Arial"/>
        <family val="2"/>
      </rPr>
      <t>(14)</t>
    </r>
  </si>
  <si>
    <r>
      <t xml:space="preserve">Singapore </t>
    </r>
    <r>
      <rPr>
        <vertAlign val="superscript"/>
        <sz val="10"/>
        <rFont val="Arial"/>
        <family val="2"/>
      </rPr>
      <t>(5)</t>
    </r>
  </si>
  <si>
    <r>
      <t xml:space="preserve">Asia Mutual Funds </t>
    </r>
    <r>
      <rPr>
        <b/>
        <vertAlign val="superscript"/>
        <sz val="12"/>
        <rFont val="Arial"/>
        <family val="2"/>
      </rPr>
      <t>(13)</t>
    </r>
  </si>
  <si>
    <r>
      <t>(14)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Sales for overseas operations are converted to sterling using the year to date average exchange rate applicable at the time.  The sterling results for individual quarters represent the difference </t>
    </r>
  </si>
  <si>
    <t>2002 FY</t>
  </si>
  <si>
    <t>2001 FY</t>
  </si>
  <si>
    <t>Q4 2002</t>
  </si>
  <si>
    <t>Q3 2002</t>
  </si>
  <si>
    <t>Q4 2001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</si>
</sst>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.0_-;[Red]\(* #,##0.0\)_-;_-* &quot;-&quot;??_-;_-@_-"/>
    <numFmt numFmtId="167" formatCode="_-* #,##0.0_-;\-* #,##0.0_-;_-* &quot;-&quot;?_-;_-@_-"/>
    <numFmt numFmtId="168" formatCode="_-* #,##0_-;[Red]\(* #,##0\)_-;_-* &quot;-&quot;??_-;_-@_-"/>
    <numFmt numFmtId="169" formatCode="0%;[Red]\(0%\)"/>
    <numFmt numFmtId="170" formatCode="_-* #,##0.000_-;\-* #,##0.000_-;_-* &quot;-&quot;???_-;_-@_-"/>
    <numFmt numFmtId="171" formatCode="_-* #,##0.00_-;[Red]\(* #,##0.00\)_-;_-* &quot;-&quot;??_-;_-@_-"/>
    <numFmt numFmtId="172" formatCode="_-* #,##0.000_-;[Red]\(* #,##0.000\)_-;_-* &quot;-&quot;??_-;_-@_-"/>
    <numFmt numFmtId="173" formatCode="_-* #,##0.0000_-;[Red]\(* #,##0.0000\)_-;_-* &quot;-&quot;??_-;_-@_-"/>
    <numFmt numFmtId="174" formatCode="_-* #,##0.00000_-;[Red]\(* #,##0.00000\)_-;_-* &quot;-&quot;??_-;_-@_-"/>
    <numFmt numFmtId="175" formatCode="_-* #,##0.0_-;[Red]\(\ #,##0.0\)_-;_-* &quot;-&quot;??_-;_-@_-"/>
    <numFmt numFmtId="176" formatCode="_-* #,##0_-;[Red]\(\ #,##0\)_-;_-* &quot;-&quot;??_-;_-@_-"/>
    <numFmt numFmtId="177" formatCode="_-* #,##0.00_-;[Red]\(\ #,##0.00\)_-;_-* &quot;-&quot;??_-;_-@_-"/>
    <numFmt numFmtId="178" formatCode="_-* #,##0.000_-;[Red]\(\ #,##0.000\)_-;_-* &quot;-&quot;??_-;_-@_-"/>
    <numFmt numFmtId="179" formatCode="0.0%"/>
    <numFmt numFmtId="180" formatCode="_-* #,##0_-;\-* #,##0_-;_-* &quot;-&quot;??_-;_-@_-"/>
    <numFmt numFmtId="181" formatCode="_-* #,##0.0_-;[Red]\(\ #,##0.0\)_-;_-* &quot;  -&quot;??_-;_-@_-"/>
    <numFmt numFmtId="182" formatCode="#,##0;[Red]\(#,##0\)"/>
    <numFmt numFmtId="183" formatCode="0.0%;[Red]\(0.0%\)"/>
    <numFmt numFmtId="184" formatCode="0.00%;[Red]\(0.00%\)"/>
    <numFmt numFmtId="185" formatCode="\-;[Red]\(\-\)"/>
    <numFmt numFmtId="186" formatCode="\-\%;[Red]\(\-\%\)"/>
    <numFmt numFmtId="187" formatCode="\]"/>
    <numFmt numFmtId="188" formatCode="\-;[Red]\-"/>
    <numFmt numFmtId="189" formatCode="0;[Red]\-"/>
    <numFmt numFmtId="190" formatCode="_-* #,##0_-;[Red]\(\ #,##0\)_-;_-* &quot;-&quot;_-;_-@_-"/>
    <numFmt numFmtId="191" formatCode="0.0"/>
    <numFmt numFmtId="192" formatCode="#,##0%;[Red]\(#,##0%\)"/>
    <numFmt numFmtId="193" formatCode="_-* #,##0.0000_-;[Red]\(\ #,##0.0000\)_-;_-* &quot;-&quot;??_-;_-@_-"/>
    <numFmt numFmtId="194" formatCode="_-* #,##0.00000_-;[Red]\(\ #,##0.00000\)_-;_-* &quot;-&quot;??_-;_-@_-"/>
    <numFmt numFmtId="195" formatCode="_-* #,##0.000000_-;[Red]\(\ #,##0.000000\)_-;_-* &quot;-&quot;??_-;_-@_-"/>
    <numFmt numFmtId="196" formatCode="_-* #,##0.0000000_-;[Red]\(\ #,##0.0000000\)_-;_-* &quot;-&quot;??_-;_-@_-"/>
    <numFmt numFmtId="197" formatCode="_-* #,##0.00000000_-;[Red]\(\ #,##0.00000000\)_-;_-* &quot;-&quot;??_-;_-@_-"/>
    <numFmt numFmtId="198" formatCode="_-* #,##0.0000_-;\-* #,##0.0000_-;_-* &quot;-&quot;????_-;_-@_-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;[Red]\(#,##0.0\)"/>
    <numFmt numFmtId="206" formatCode="#,##0.00;[Red]\(#,##0.00\)"/>
    <numFmt numFmtId="207" formatCode="_-* #,##0.00000_-;\-* #,##0.00000_-;_-* &quot;-&quot;?????_-;_-@_-"/>
    <numFmt numFmtId="208" formatCode="_-* #,##0.0000_-;\-* #,##0.0000_-;_-* &quot;-&quot;??_-;_-@_-"/>
    <numFmt numFmtId="209" formatCode="#,##0.000"/>
    <numFmt numFmtId="210" formatCode="_-* #,##0.000000_-;[Red]\(* #,##0.000000\)_-;_-* &quot;-&quot;??_-;_-@_-"/>
    <numFmt numFmtId="211" formatCode="#,##0.0000"/>
    <numFmt numFmtId="212" formatCode="_-* #,##0.0000000_-;[Red]\(* #,##0.0000000\)_-;_-* &quot;-&quot;??_-;_-@_-"/>
  </numFmts>
  <fonts count="17">
    <font>
      <sz val="10"/>
      <name val="Arial"/>
      <family val="0"/>
    </font>
    <font>
      <u val="single"/>
      <sz val="9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5" xfId="0" applyFont="1" applyFill="1" applyBorder="1" applyAlignment="1" applyProtection="1">
      <alignment horizontal="centerContinuous"/>
      <protection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>
      <alignment horizontal="centerContinuous"/>
      <protection/>
    </xf>
    <xf numFmtId="182" fontId="3" fillId="2" borderId="0" xfId="15" applyNumberFormat="1" applyFont="1" applyFill="1" applyBorder="1" applyAlignment="1" applyProtection="1">
      <alignment horizontal="centerContinuous"/>
      <protection/>
    </xf>
    <xf numFmtId="182" fontId="0" fillId="2" borderId="0" xfId="15" applyNumberFormat="1" applyFont="1" applyFill="1" applyBorder="1" applyAlignment="1" applyProtection="1">
      <alignment horizontal="centerContinuous"/>
      <protection/>
    </xf>
    <xf numFmtId="169" fontId="0" fillId="2" borderId="0" xfId="20" applyNumberFormat="1" applyFont="1" applyFill="1" applyBorder="1" applyAlignment="1" applyProtection="1">
      <alignment horizontal="centerContinuous"/>
      <protection/>
    </xf>
    <xf numFmtId="168" fontId="3" fillId="2" borderId="0" xfId="15" applyNumberFormat="1" applyFont="1" applyFill="1" applyBorder="1" applyAlignment="1" applyProtection="1">
      <alignment horizontal="centerContinuous"/>
      <protection/>
    </xf>
    <xf numFmtId="168" fontId="0" fillId="2" borderId="0" xfId="15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7" xfId="0" applyFont="1" applyFill="1" applyBorder="1" applyAlignment="1">
      <alignment/>
    </xf>
    <xf numFmtId="182" fontId="3" fillId="2" borderId="7" xfId="15" applyNumberFormat="1" applyFont="1" applyFill="1" applyBorder="1" applyAlignment="1" applyProtection="1">
      <alignment/>
      <protection/>
    </xf>
    <xf numFmtId="182" fontId="0" fillId="2" borderId="7" xfId="15" applyNumberFormat="1" applyFont="1" applyFill="1" applyBorder="1" applyAlignment="1" applyProtection="1">
      <alignment/>
      <protection/>
    </xf>
    <xf numFmtId="169" fontId="0" fillId="2" borderId="7" xfId="20" applyNumberFormat="1" applyFont="1" applyFill="1" applyBorder="1" applyAlignment="1" applyProtection="1">
      <alignment/>
      <protection/>
    </xf>
    <xf numFmtId="168" fontId="3" fillId="2" borderId="7" xfId="15" applyNumberFormat="1" applyFont="1" applyFill="1" applyBorder="1" applyAlignment="1" applyProtection="1">
      <alignment/>
      <protection/>
    </xf>
    <xf numFmtId="168" fontId="0" fillId="2" borderId="7" xfId="15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 horizontal="center"/>
      <protection/>
    </xf>
    <xf numFmtId="169" fontId="5" fillId="2" borderId="2" xfId="2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 applyProtection="1">
      <alignment horizontal="centerContinuous"/>
      <protection/>
    </xf>
    <xf numFmtId="0" fontId="5" fillId="2" borderId="4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169" fontId="5" fillId="2" borderId="0" xfId="2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 quotePrefix="1">
      <alignment horizontal="right"/>
      <protection/>
    </xf>
    <xf numFmtId="169" fontId="6" fillId="2" borderId="0" xfId="20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 applyProtection="1" quotePrefix="1">
      <alignment horizontal="right"/>
      <protection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7" fillId="2" borderId="7" xfId="0" applyFont="1" applyFill="1" applyBorder="1" applyAlignment="1" applyProtection="1" quotePrefix="1">
      <alignment horizontal="right"/>
      <protection/>
    </xf>
    <xf numFmtId="169" fontId="6" fillId="2" borderId="7" xfId="20" applyNumberFormat="1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7" fillId="2" borderId="8" xfId="0" applyFont="1" applyFill="1" applyBorder="1" applyAlignment="1" applyProtection="1" quotePrefix="1">
      <alignment horizontal="right"/>
      <protection/>
    </xf>
    <xf numFmtId="0" fontId="0" fillId="2" borderId="4" xfId="0" applyFont="1" applyFill="1" applyBorder="1" applyAlignment="1">
      <alignment/>
    </xf>
    <xf numFmtId="0" fontId="3" fillId="2" borderId="0" xfId="0" applyFont="1" applyFill="1" applyBorder="1" applyAlignment="1" applyProtection="1">
      <alignment/>
      <protection/>
    </xf>
    <xf numFmtId="182" fontId="3" fillId="2" borderId="0" xfId="15" applyNumberFormat="1" applyFont="1" applyFill="1" applyBorder="1" applyAlignment="1" applyProtection="1">
      <alignment horizontal="right"/>
      <protection/>
    </xf>
    <xf numFmtId="182" fontId="0" fillId="2" borderId="0" xfId="15" applyNumberFormat="1" applyFont="1" applyFill="1" applyBorder="1" applyAlignment="1" applyProtection="1">
      <alignment horizontal="right"/>
      <protection/>
    </xf>
    <xf numFmtId="169" fontId="0" fillId="2" borderId="0" xfId="20" applyNumberFormat="1" applyFont="1" applyFill="1" applyBorder="1" applyAlignment="1" applyProtection="1">
      <alignment horizontal="right"/>
      <protection/>
    </xf>
    <xf numFmtId="168" fontId="3" fillId="2" borderId="0" xfId="15" applyNumberFormat="1" applyFont="1" applyFill="1" applyBorder="1" applyAlignment="1" applyProtection="1">
      <alignment horizontal="right"/>
      <protection/>
    </xf>
    <xf numFmtId="168" fontId="0" fillId="2" borderId="0" xfId="15" applyNumberFormat="1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5" xfId="0" applyFont="1" applyFill="1" applyBorder="1" applyAlignment="1" applyProtection="1" quotePrefix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176" fontId="3" fillId="2" borderId="0" xfId="15" applyNumberFormat="1" applyFont="1" applyFill="1" applyBorder="1" applyAlignment="1" applyProtection="1">
      <alignment horizontal="right"/>
      <protection/>
    </xf>
    <xf numFmtId="176" fontId="0" fillId="2" borderId="0" xfId="15" applyNumberFormat="1" applyFont="1" applyFill="1" applyBorder="1" applyAlignment="1" applyProtection="1">
      <alignment horizontal="right"/>
      <protection/>
    </xf>
    <xf numFmtId="9" fontId="0" fillId="2" borderId="0" xfId="20" applyFont="1" applyFill="1" applyBorder="1" applyAlignment="1" applyProtection="1">
      <alignment horizontal="right"/>
      <protection/>
    </xf>
    <xf numFmtId="176" fontId="3" fillId="2" borderId="4" xfId="15" applyNumberFormat="1" applyFont="1" applyFill="1" applyBorder="1" applyAlignment="1" applyProtection="1">
      <alignment horizontal="right"/>
      <protection/>
    </xf>
    <xf numFmtId="169" fontId="0" fillId="2" borderId="5" xfId="20" applyNumberFormat="1" applyFont="1" applyFill="1" applyBorder="1" applyAlignment="1" applyProtection="1">
      <alignment horizontal="right"/>
      <protection/>
    </xf>
    <xf numFmtId="169" fontId="0" fillId="2" borderId="0" xfId="20" applyNumberFormat="1" applyFont="1" applyFill="1" applyBorder="1" applyAlignment="1" applyProtection="1" quotePrefix="1">
      <alignment horizontal="right"/>
      <protection/>
    </xf>
    <xf numFmtId="168" fontId="3" fillId="2" borderId="9" xfId="15" applyNumberFormat="1" applyFont="1" applyFill="1" applyBorder="1" applyAlignment="1" applyProtection="1">
      <alignment horizontal="right"/>
      <protection/>
    </xf>
    <xf numFmtId="168" fontId="0" fillId="2" borderId="9" xfId="15" applyNumberFormat="1" applyFont="1" applyFill="1" applyBorder="1" applyAlignment="1" applyProtection="1">
      <alignment horizontal="right"/>
      <protection/>
    </xf>
    <xf numFmtId="169" fontId="0" fillId="2" borderId="9" xfId="20" applyNumberFormat="1" applyFont="1" applyFill="1" applyBorder="1" applyAlignment="1" applyProtection="1">
      <alignment horizontal="right"/>
      <protection/>
    </xf>
    <xf numFmtId="176" fontId="3" fillId="2" borderId="10" xfId="15" applyNumberFormat="1" applyFont="1" applyFill="1" applyBorder="1" applyAlignment="1" applyProtection="1">
      <alignment horizontal="right"/>
      <protection/>
    </xf>
    <xf numFmtId="169" fontId="0" fillId="2" borderId="11" xfId="20" applyNumberFormat="1" applyFont="1" applyFill="1" applyBorder="1" applyAlignment="1" applyProtection="1">
      <alignment horizontal="right"/>
      <protection/>
    </xf>
    <xf numFmtId="168" fontId="0" fillId="2" borderId="8" xfId="15" applyNumberFormat="1" applyFont="1" applyFill="1" applyBorder="1" applyAlignment="1" applyProtection="1">
      <alignment/>
      <protection/>
    </xf>
    <xf numFmtId="168" fontId="0" fillId="2" borderId="6" xfId="15" applyNumberFormat="1" applyFont="1" applyFill="1" applyBorder="1" applyAlignment="1" applyProtection="1">
      <alignment/>
      <protection/>
    </xf>
    <xf numFmtId="206" fontId="0" fillId="2" borderId="7" xfId="15" applyNumberFormat="1" applyFont="1" applyFill="1" applyBorder="1" applyAlignment="1" applyProtection="1">
      <alignment/>
      <protection/>
    </xf>
    <xf numFmtId="206" fontId="0" fillId="2" borderId="0" xfId="0" applyNumberFormat="1" applyFont="1" applyFill="1" applyBorder="1" applyAlignment="1" applyProtection="1">
      <alignment/>
      <protection/>
    </xf>
    <xf numFmtId="182" fontId="0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Continuous"/>
      <protection locked="0"/>
    </xf>
    <xf numFmtId="206" fontId="0" fillId="2" borderId="0" xfId="0" applyNumberFormat="1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 horizontal="left"/>
      <protection/>
    </xf>
    <xf numFmtId="0" fontId="5" fillId="2" borderId="3" xfId="0" applyFont="1" applyFill="1" applyBorder="1" applyAlignment="1" applyProtection="1">
      <alignment horizontal="centerContinuous"/>
      <protection/>
    </xf>
    <xf numFmtId="206" fontId="4" fillId="2" borderId="2" xfId="0" applyNumberFormat="1" applyFont="1" applyFill="1" applyBorder="1" applyAlignment="1" applyProtection="1">
      <alignment horizontal="centerContinuous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 quotePrefix="1">
      <alignment horizontal="right"/>
      <protection/>
    </xf>
    <xf numFmtId="0" fontId="5" fillId="2" borderId="5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 quotePrefix="1">
      <alignment horizontal="right"/>
      <protection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right"/>
      <protection/>
    </xf>
    <xf numFmtId="0" fontId="4" fillId="2" borderId="7" xfId="0" applyFont="1" applyFill="1" applyBorder="1" applyAlignment="1" applyProtection="1" quotePrefix="1">
      <alignment horizontal="right"/>
      <protection/>
    </xf>
    <xf numFmtId="0" fontId="5" fillId="2" borderId="8" xfId="0" applyFont="1" applyFill="1" applyBorder="1" applyAlignment="1" applyProtection="1">
      <alignment horizontal="left"/>
      <protection/>
    </xf>
    <xf numFmtId="0" fontId="4" fillId="2" borderId="6" xfId="0" applyFont="1" applyFill="1" applyBorder="1" applyAlignment="1" applyProtection="1">
      <alignment horizontal="right"/>
      <protection/>
    </xf>
    <xf numFmtId="206" fontId="4" fillId="2" borderId="7" xfId="0" applyNumberFormat="1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 quotePrefix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164" fontId="0" fillId="2" borderId="0" xfId="15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right"/>
      <protection/>
    </xf>
    <xf numFmtId="180" fontId="3" fillId="2" borderId="0" xfId="15" applyNumberFormat="1" applyFont="1" applyFill="1" applyBorder="1" applyAlignment="1" applyProtection="1">
      <alignment horizontal="right"/>
      <protection/>
    </xf>
    <xf numFmtId="180" fontId="0" fillId="2" borderId="0" xfId="15" applyNumberFormat="1" applyFont="1" applyFill="1" applyBorder="1" applyAlignment="1" applyProtection="1">
      <alignment horizontal="right"/>
      <protection/>
    </xf>
    <xf numFmtId="176" fontId="3" fillId="2" borderId="7" xfId="15" applyNumberFormat="1" applyFont="1" applyFill="1" applyBorder="1" applyAlignment="1" applyProtection="1">
      <alignment horizontal="right"/>
      <protection/>
    </xf>
    <xf numFmtId="176" fontId="3" fillId="2" borderId="6" xfId="15" applyNumberFormat="1" applyFont="1" applyFill="1" applyBorder="1" applyAlignment="1" applyProtection="1">
      <alignment horizontal="right"/>
      <protection/>
    </xf>
    <xf numFmtId="164" fontId="12" fillId="2" borderId="0" xfId="15" applyNumberFormat="1" applyFont="1" applyFill="1" applyBorder="1" applyAlignment="1" applyProtection="1">
      <alignment/>
      <protection/>
    </xf>
    <xf numFmtId="176" fontId="0" fillId="2" borderId="2" xfId="15" applyNumberFormat="1" applyFont="1" applyFill="1" applyBorder="1" applyAlignment="1" applyProtection="1">
      <alignment horizontal="right"/>
      <protection/>
    </xf>
    <xf numFmtId="169" fontId="0" fillId="2" borderId="2" xfId="20" applyNumberFormat="1" applyFont="1" applyFill="1" applyBorder="1" applyAlignment="1" applyProtection="1">
      <alignment horizontal="right"/>
      <protection/>
    </xf>
    <xf numFmtId="169" fontId="0" fillId="2" borderId="3" xfId="20" applyNumberFormat="1" applyFont="1" applyFill="1" applyBorder="1" applyAlignment="1" applyProtection="1">
      <alignment horizontal="right"/>
      <protection/>
    </xf>
    <xf numFmtId="176" fontId="3" fillId="2" borderId="9" xfId="15" applyNumberFormat="1" applyFont="1" applyFill="1" applyBorder="1" applyAlignment="1" applyProtection="1">
      <alignment horizontal="right"/>
      <protection/>
    </xf>
    <xf numFmtId="176" fontId="0" fillId="2" borderId="9" xfId="15" applyNumberFormat="1" applyFont="1" applyFill="1" applyBorder="1" applyAlignment="1" applyProtection="1">
      <alignment horizontal="right"/>
      <protection/>
    </xf>
    <xf numFmtId="169" fontId="0" fillId="2" borderId="0" xfId="15" applyNumberFormat="1" applyFont="1" applyFill="1" applyBorder="1" applyAlignment="1" applyProtection="1">
      <alignment horizontal="right"/>
      <protection/>
    </xf>
    <xf numFmtId="1" fontId="3" fillId="2" borderId="4" xfId="0" applyNumberFormat="1" applyFont="1" applyFill="1" applyBorder="1" applyAlignment="1" applyProtection="1">
      <alignment horizontal="right"/>
      <protection/>
    </xf>
    <xf numFmtId="1" fontId="0" fillId="2" borderId="0" xfId="0" applyNumberFormat="1" applyFont="1" applyFill="1" applyBorder="1" applyAlignment="1" applyProtection="1">
      <alignment horizontal="right"/>
      <protection/>
    </xf>
    <xf numFmtId="176" fontId="3" fillId="2" borderId="2" xfId="15" applyNumberFormat="1" applyFont="1" applyFill="1" applyBorder="1" applyAlignment="1" applyProtection="1">
      <alignment horizontal="right"/>
      <protection/>
    </xf>
    <xf numFmtId="182" fontId="3" fillId="2" borderId="0" xfId="15" applyNumberFormat="1" applyFont="1" applyFill="1" applyBorder="1" applyAlignment="1" applyProtection="1">
      <alignment/>
      <protection/>
    </xf>
    <xf numFmtId="182" fontId="0" fillId="2" borderId="0" xfId="15" applyNumberFormat="1" applyFont="1" applyFill="1" applyBorder="1" applyAlignment="1" applyProtection="1">
      <alignment/>
      <protection/>
    </xf>
    <xf numFmtId="169" fontId="0" fillId="2" borderId="0" xfId="20" applyNumberFormat="1" applyFont="1" applyFill="1" applyBorder="1" applyAlignment="1" applyProtection="1">
      <alignment/>
      <protection/>
    </xf>
    <xf numFmtId="176" fontId="3" fillId="2" borderId="0" xfId="15" applyNumberFormat="1" applyFont="1" applyFill="1" applyBorder="1" applyAlignment="1" applyProtection="1">
      <alignment/>
      <protection/>
    </xf>
    <xf numFmtId="176" fontId="0" fillId="2" borderId="0" xfId="15" applyNumberFormat="1" applyFont="1" applyFill="1" applyBorder="1" applyAlignment="1" applyProtection="1">
      <alignment/>
      <protection/>
    </xf>
    <xf numFmtId="1" fontId="3" fillId="2" borderId="4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5" xfId="20" applyNumberFormat="1" applyFont="1" applyFill="1" applyBorder="1" applyAlignment="1" applyProtection="1">
      <alignment/>
      <protection/>
    </xf>
    <xf numFmtId="169" fontId="0" fillId="2" borderId="0" xfId="15" applyNumberFormat="1" applyFont="1" applyFill="1" applyBorder="1" applyAlignment="1" applyProtection="1" quotePrefix="1">
      <alignment horizontal="right"/>
      <protection/>
    </xf>
    <xf numFmtId="169" fontId="0" fillId="2" borderId="5" xfId="15" applyNumberFormat="1" applyFont="1" applyFill="1" applyBorder="1" applyAlignment="1" applyProtection="1" quotePrefix="1">
      <alignment horizontal="right"/>
      <protection/>
    </xf>
    <xf numFmtId="180" fontId="0" fillId="2" borderId="9" xfId="15" applyNumberFormat="1" applyFont="1" applyFill="1" applyBorder="1" applyAlignment="1" applyProtection="1">
      <alignment horizontal="right"/>
      <protection/>
    </xf>
    <xf numFmtId="180" fontId="3" fillId="2" borderId="4" xfId="15" applyNumberFormat="1" applyFont="1" applyFill="1" applyBorder="1" applyAlignment="1" applyProtection="1">
      <alignment horizontal="right"/>
      <protection/>
    </xf>
    <xf numFmtId="176" fontId="0" fillId="2" borderId="7" xfId="15" applyNumberFormat="1" applyFont="1" applyFill="1" applyBorder="1" applyAlignment="1" applyProtection="1">
      <alignment horizontal="right"/>
      <protection/>
    </xf>
    <xf numFmtId="169" fontId="0" fillId="2" borderId="7" xfId="20" applyNumberFormat="1" applyFont="1" applyFill="1" applyBorder="1" applyAlignment="1" applyProtection="1">
      <alignment horizontal="right"/>
      <protection/>
    </xf>
    <xf numFmtId="180" fontId="3" fillId="2" borderId="6" xfId="15" applyNumberFormat="1" applyFont="1" applyFill="1" applyBorder="1" applyAlignment="1" applyProtection="1">
      <alignment horizontal="right"/>
      <protection/>
    </xf>
    <xf numFmtId="169" fontId="0" fillId="2" borderId="8" xfId="20" applyNumberFormat="1" applyFont="1" applyFill="1" applyBorder="1" applyAlignment="1" applyProtection="1">
      <alignment horizontal="right"/>
      <protection/>
    </xf>
    <xf numFmtId="176" fontId="0" fillId="2" borderId="0" xfId="15" applyNumberFormat="1" applyFont="1" applyFill="1" applyBorder="1" applyAlignment="1" applyProtection="1" quotePrefix="1">
      <alignment horizontal="right"/>
      <protection/>
    </xf>
    <xf numFmtId="180" fontId="3" fillId="2" borderId="10" xfId="15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>
      <alignment horizontal="right"/>
      <protection/>
    </xf>
    <xf numFmtId="180" fontId="3" fillId="2" borderId="10" xfId="15" applyNumberFormat="1" applyFont="1" applyFill="1" applyBorder="1" applyAlignment="1" applyProtection="1">
      <alignment/>
      <protection/>
    </xf>
    <xf numFmtId="182" fontId="0" fillId="2" borderId="9" xfId="15" applyNumberFormat="1" applyFont="1" applyFill="1" applyBorder="1" applyAlignment="1" applyProtection="1">
      <alignment/>
      <protection/>
    </xf>
    <xf numFmtId="169" fontId="0" fillId="2" borderId="11" xfId="2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182" fontId="3" fillId="2" borderId="2" xfId="15" applyNumberFormat="1" applyFont="1" applyFill="1" applyBorder="1" applyAlignment="1" applyProtection="1">
      <alignment/>
      <protection/>
    </xf>
    <xf numFmtId="182" fontId="0" fillId="2" borderId="2" xfId="15" applyNumberFormat="1" applyFont="1" applyFill="1" applyBorder="1" applyAlignment="1" applyProtection="1">
      <alignment/>
      <protection/>
    </xf>
    <xf numFmtId="169" fontId="0" fillId="2" borderId="2" xfId="20" applyNumberFormat="1" applyFont="1" applyFill="1" applyBorder="1" applyAlignment="1" applyProtection="1">
      <alignment/>
      <protection/>
    </xf>
    <xf numFmtId="168" fontId="3" fillId="2" borderId="2" xfId="15" applyNumberFormat="1" applyFont="1" applyFill="1" applyBorder="1" applyAlignment="1" applyProtection="1">
      <alignment/>
      <protection/>
    </xf>
    <xf numFmtId="168" fontId="0" fillId="2" borderId="2" xfId="15" applyNumberFormat="1" applyFont="1" applyFill="1" applyBorder="1" applyAlignment="1" applyProtection="1">
      <alignment/>
      <protection/>
    </xf>
    <xf numFmtId="180" fontId="3" fillId="2" borderId="2" xfId="15" applyNumberFormat="1" applyFont="1" applyFill="1" applyBorder="1" applyAlignment="1" applyProtection="1">
      <alignment/>
      <protection/>
    </xf>
    <xf numFmtId="168" fontId="0" fillId="2" borderId="0" xfId="15" applyNumberFormat="1" applyFont="1" applyFill="1" applyBorder="1" applyAlignment="1" applyProtection="1">
      <alignment/>
      <protection/>
    </xf>
    <xf numFmtId="0" fontId="8" fillId="2" borderId="0" xfId="0" applyFont="1" applyFill="1" applyAlignment="1" quotePrefix="1">
      <alignment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 quotePrefix="1">
      <alignment/>
      <protection/>
    </xf>
    <xf numFmtId="0" fontId="13" fillId="2" borderId="0" xfId="0" applyFont="1" applyFill="1" applyBorder="1" applyAlignment="1" applyProtection="1">
      <alignment/>
      <protection/>
    </xf>
    <xf numFmtId="182" fontId="0" fillId="2" borderId="0" xfId="0" applyNumberFormat="1" applyFont="1" applyFill="1" applyAlignment="1" applyProtection="1">
      <alignment/>
      <protection/>
    </xf>
    <xf numFmtId="169" fontId="0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168" fontId="3" fillId="2" borderId="0" xfId="15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>
      <alignment/>
    </xf>
    <xf numFmtId="182" fontId="4" fillId="2" borderId="2" xfId="15" applyNumberFormat="1" applyFont="1" applyFill="1" applyBorder="1" applyAlignment="1" applyProtection="1">
      <alignment/>
      <protection/>
    </xf>
    <xf numFmtId="182" fontId="5" fillId="2" borderId="2" xfId="15" applyNumberFormat="1" applyFont="1" applyFill="1" applyBorder="1" applyAlignment="1" applyProtection="1">
      <alignment/>
      <protection/>
    </xf>
    <xf numFmtId="168" fontId="4" fillId="2" borderId="2" xfId="15" applyNumberFormat="1" applyFont="1" applyFill="1" applyBorder="1" applyAlignment="1" applyProtection="1">
      <alignment/>
      <protection/>
    </xf>
    <xf numFmtId="168" fontId="5" fillId="2" borderId="2" xfId="15" applyNumberFormat="1" applyFont="1" applyFill="1" applyBorder="1" applyAlignment="1" applyProtection="1">
      <alignment/>
      <protection/>
    </xf>
    <xf numFmtId="169" fontId="5" fillId="2" borderId="3" xfId="20" applyNumberFormat="1" applyFont="1" applyFill="1" applyBorder="1" applyAlignment="1" applyProtection="1">
      <alignment/>
      <protection/>
    </xf>
    <xf numFmtId="169" fontId="5" fillId="2" borderId="1" xfId="20" applyNumberFormat="1" applyFont="1" applyFill="1" applyBorder="1" applyAlignment="1" applyProtection="1">
      <alignment/>
      <protection/>
    </xf>
    <xf numFmtId="180" fontId="5" fillId="2" borderId="2" xfId="15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4" fillId="2" borderId="4" xfId="0" applyFont="1" applyFill="1" applyBorder="1" applyAlignment="1" applyProtection="1">
      <alignment horizontal="centerContinuous"/>
      <protection/>
    </xf>
    <xf numFmtId="0" fontId="4" fillId="2" borderId="5" xfId="0" applyFont="1" applyFill="1" applyBorder="1" applyAlignment="1" applyProtection="1">
      <alignment horizontal="centerContinuous"/>
      <protection/>
    </xf>
    <xf numFmtId="0" fontId="5" fillId="2" borderId="4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 horizontal="center" vertical="top"/>
      <protection/>
    </xf>
    <xf numFmtId="0" fontId="4" fillId="2" borderId="5" xfId="0" applyFont="1" applyFill="1" applyBorder="1" applyAlignment="1" applyProtection="1">
      <alignment horizontal="center" vertical="top"/>
      <protection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/>
    </xf>
    <xf numFmtId="180" fontId="3" fillId="2" borderId="4" xfId="15" applyNumberFormat="1" applyFont="1" applyFill="1" applyBorder="1" applyAlignment="1" applyProtection="1">
      <alignment/>
      <protection/>
    </xf>
    <xf numFmtId="180" fontId="0" fillId="2" borderId="0" xfId="15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right"/>
    </xf>
    <xf numFmtId="182" fontId="3" fillId="2" borderId="0" xfId="0" applyNumberFormat="1" applyFont="1" applyFill="1" applyBorder="1" applyAlignment="1" applyProtection="1">
      <alignment/>
      <protection/>
    </xf>
    <xf numFmtId="182" fontId="3" fillId="2" borderId="4" xfId="0" applyNumberFormat="1" applyFont="1" applyFill="1" applyBorder="1" applyAlignment="1" applyProtection="1">
      <alignment/>
      <protection/>
    </xf>
    <xf numFmtId="169" fontId="0" fillId="2" borderId="3" xfId="20" applyNumberFormat="1" applyFont="1" applyFill="1" applyBorder="1" applyAlignment="1" applyProtection="1">
      <alignment/>
      <protection/>
    </xf>
    <xf numFmtId="182" fontId="3" fillId="2" borderId="7" xfId="0" applyNumberFormat="1" applyFont="1" applyFill="1" applyBorder="1" applyAlignment="1" applyProtection="1">
      <alignment horizontal="right"/>
      <protection/>
    </xf>
    <xf numFmtId="0" fontId="3" fillId="2" borderId="7" xfId="0" applyFont="1" applyFill="1" applyBorder="1" applyAlignment="1" applyProtection="1" quotePrefix="1">
      <alignment horizontal="center"/>
      <protection/>
    </xf>
    <xf numFmtId="0" fontId="3" fillId="2" borderId="7" xfId="0" applyFont="1" applyFill="1" applyBorder="1" applyAlignment="1" applyProtection="1">
      <alignment horizontal="right"/>
      <protection/>
    </xf>
    <xf numFmtId="182" fontId="3" fillId="2" borderId="7" xfId="0" applyNumberFormat="1" applyFont="1" applyFill="1" applyBorder="1" applyAlignment="1" applyProtection="1">
      <alignment/>
      <protection/>
    </xf>
    <xf numFmtId="182" fontId="0" fillId="2" borderId="7" xfId="0" applyNumberFormat="1" applyFont="1" applyFill="1" applyBorder="1" applyAlignment="1" applyProtection="1">
      <alignment/>
      <protection/>
    </xf>
    <xf numFmtId="1" fontId="3" fillId="2" borderId="6" xfId="0" applyNumberFormat="1" applyFont="1" applyFill="1" applyBorder="1" applyAlignment="1" applyProtection="1">
      <alignment/>
      <protection/>
    </xf>
    <xf numFmtId="1" fontId="0" fillId="2" borderId="7" xfId="0" applyNumberFormat="1" applyFont="1" applyFill="1" applyBorder="1" applyAlignment="1" applyProtection="1">
      <alignment/>
      <protection/>
    </xf>
    <xf numFmtId="169" fontId="0" fillId="2" borderId="8" xfId="20" applyNumberFormat="1" applyFont="1" applyFill="1" applyBorder="1" applyAlignment="1" applyProtection="1">
      <alignment/>
      <protection/>
    </xf>
    <xf numFmtId="182" fontId="3" fillId="2" borderId="0" xfId="0" applyNumberFormat="1" applyFont="1" applyFill="1" applyBorder="1" applyAlignment="1" applyProtection="1">
      <alignment horizontal="right"/>
      <protection/>
    </xf>
    <xf numFmtId="1" fontId="3" fillId="2" borderId="0" xfId="0" applyNumberFormat="1" applyFont="1" applyFill="1" applyBorder="1" applyAlignment="1" applyProtection="1">
      <alignment/>
      <protection/>
    </xf>
    <xf numFmtId="182" fontId="3" fillId="2" borderId="0" xfId="0" applyNumberFormat="1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 quotePrefix="1">
      <alignment horizontal="centerContinuous"/>
      <protection/>
    </xf>
    <xf numFmtId="182" fontId="0" fillId="2" borderId="0" xfId="0" applyNumberFormat="1" applyFont="1" applyFill="1" applyBorder="1" applyAlignment="1" applyProtection="1">
      <alignment horizontal="centerContinuous"/>
      <protection/>
    </xf>
    <xf numFmtId="1" fontId="3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 applyProtection="1">
      <alignment/>
      <protection/>
    </xf>
    <xf numFmtId="168" fontId="4" fillId="2" borderId="1" xfId="15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182" fontId="4" fillId="2" borderId="0" xfId="15" applyNumberFormat="1" applyFont="1" applyFill="1" applyBorder="1" applyAlignment="1" applyProtection="1">
      <alignment/>
      <protection/>
    </xf>
    <xf numFmtId="182" fontId="5" fillId="2" borderId="0" xfId="15" applyNumberFormat="1" applyFont="1" applyFill="1" applyBorder="1" applyAlignment="1" applyProtection="1">
      <alignment/>
      <protection/>
    </xf>
    <xf numFmtId="168" fontId="4" fillId="2" borderId="0" xfId="15" applyNumberFormat="1" applyFont="1" applyFill="1" applyBorder="1" applyAlignment="1" applyProtection="1">
      <alignment/>
      <protection/>
    </xf>
    <xf numFmtId="168" fontId="5" fillId="2" borderId="0" xfId="15" applyNumberFormat="1" applyFont="1" applyFill="1" applyBorder="1" applyAlignment="1" applyProtection="1">
      <alignment/>
      <protection/>
    </xf>
    <xf numFmtId="168" fontId="4" fillId="2" borderId="4" xfId="15" applyNumberFormat="1" applyFont="1" applyFill="1" applyBorder="1" applyAlignment="1" applyProtection="1">
      <alignment/>
      <protection/>
    </xf>
    <xf numFmtId="169" fontId="5" fillId="2" borderId="5" xfId="2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centerContinuous"/>
    </xf>
    <xf numFmtId="176" fontId="4" fillId="2" borderId="0" xfId="15" applyNumberFormat="1" applyFont="1" applyFill="1" applyBorder="1" applyAlignment="1" applyProtection="1">
      <alignment horizontal="center"/>
      <protection/>
    </xf>
    <xf numFmtId="176" fontId="4" fillId="2" borderId="0" xfId="15" applyNumberFormat="1" applyFont="1" applyFill="1" applyBorder="1" applyAlignment="1" applyProtection="1">
      <alignment horizontal="centerContinuous"/>
      <protection/>
    </xf>
    <xf numFmtId="168" fontId="4" fillId="2" borderId="4" xfId="15" applyNumberFormat="1" applyFont="1" applyFill="1" applyBorder="1" applyAlignment="1" applyProtection="1">
      <alignment horizontal="centerContinuous"/>
      <protection/>
    </xf>
    <xf numFmtId="168" fontId="4" fillId="2" borderId="0" xfId="15" applyNumberFormat="1" applyFont="1" applyFill="1" applyBorder="1" applyAlignment="1" applyProtection="1">
      <alignment horizontal="centerContinuous"/>
      <protection/>
    </xf>
    <xf numFmtId="168" fontId="4" fillId="2" borderId="5" xfId="15" applyNumberFormat="1" applyFont="1" applyFill="1" applyBorder="1" applyAlignment="1" applyProtection="1">
      <alignment horizontal="centerContinuous"/>
      <protection/>
    </xf>
    <xf numFmtId="0" fontId="15" fillId="2" borderId="0" xfId="0" applyFont="1" applyFill="1" applyBorder="1" applyAlignment="1" applyProtection="1">
      <alignment/>
      <protection/>
    </xf>
    <xf numFmtId="1" fontId="7" fillId="2" borderId="0" xfId="0" applyNumberFormat="1" applyFont="1" applyFill="1" applyBorder="1" applyAlignment="1" applyProtection="1">
      <alignment horizontal="right"/>
      <protection/>
    </xf>
    <xf numFmtId="1" fontId="7" fillId="2" borderId="4" xfId="0" applyNumberFormat="1" applyFont="1" applyFill="1" applyBorder="1" applyAlignment="1" applyProtection="1">
      <alignment horizontal="right"/>
      <protection/>
    </xf>
    <xf numFmtId="176" fontId="7" fillId="2" borderId="0" xfId="0" applyNumberFormat="1" applyFont="1" applyFill="1" applyBorder="1" applyAlignment="1" applyProtection="1">
      <alignment horizontal="right"/>
      <protection/>
    </xf>
    <xf numFmtId="176" fontId="7" fillId="2" borderId="4" xfId="0" applyNumberFormat="1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 applyProtection="1">
      <alignment horizontal="right"/>
      <protection/>
    </xf>
    <xf numFmtId="169" fontId="0" fillId="2" borderId="4" xfId="20" applyNumberFormat="1" applyFont="1" applyFill="1" applyBorder="1" applyAlignment="1" applyProtection="1">
      <alignment/>
      <protection/>
    </xf>
    <xf numFmtId="168" fontId="3" fillId="2" borderId="4" xfId="15" applyNumberFormat="1" applyFont="1" applyFill="1" applyBorder="1" applyAlignment="1" applyProtection="1">
      <alignment/>
      <protection/>
    </xf>
    <xf numFmtId="178" fontId="5" fillId="2" borderId="0" xfId="20" applyNumberFormat="1" applyFont="1" applyFill="1" applyBorder="1" applyAlignment="1" applyProtection="1">
      <alignment horizontal="right"/>
      <protection/>
    </xf>
    <xf numFmtId="176" fontId="4" fillId="2" borderId="0" xfId="15" applyNumberFormat="1" applyFont="1" applyFill="1" applyBorder="1" applyAlignment="1" applyProtection="1">
      <alignment/>
      <protection/>
    </xf>
    <xf numFmtId="176" fontId="5" fillId="2" borderId="0" xfId="15" applyNumberFormat="1" applyFont="1" applyFill="1" applyBorder="1" applyAlignment="1" applyProtection="1">
      <alignment/>
      <protection/>
    </xf>
    <xf numFmtId="9" fontId="5" fillId="2" borderId="0" xfId="20" applyFont="1" applyFill="1" applyBorder="1" applyAlignment="1" applyProtection="1">
      <alignment horizontal="right"/>
      <protection/>
    </xf>
    <xf numFmtId="176" fontId="5" fillId="2" borderId="4" xfId="15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Continuous" vertical="top"/>
      <protection/>
    </xf>
    <xf numFmtId="0" fontId="5" fillId="2" borderId="0" xfId="0" applyFont="1" applyFill="1" applyAlignment="1">
      <alignment horizontal="centerContinuous" vertical="top"/>
    </xf>
    <xf numFmtId="182" fontId="0" fillId="2" borderId="0" xfId="20" applyNumberFormat="1" applyFont="1" applyFill="1" applyBorder="1" applyAlignment="1" applyProtection="1">
      <alignment horizontal="right"/>
      <protection/>
    </xf>
    <xf numFmtId="169" fontId="0" fillId="2" borderId="5" xfId="20" applyNumberFormat="1" applyFont="1" applyFill="1" applyBorder="1" applyAlignment="1" applyProtection="1" quotePrefix="1">
      <alignment horizontal="right"/>
      <protection/>
    </xf>
    <xf numFmtId="178" fontId="0" fillId="2" borderId="0" xfId="20" applyNumberFormat="1" applyFont="1" applyFill="1" applyBorder="1" applyAlignment="1" applyProtection="1">
      <alignment horizontal="right"/>
      <protection/>
    </xf>
    <xf numFmtId="176" fontId="0" fillId="2" borderId="1" xfId="15" applyNumberFormat="1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178" fontId="0" fillId="2" borderId="7" xfId="20" applyNumberFormat="1" applyFont="1" applyFill="1" applyBorder="1" applyAlignment="1" applyProtection="1">
      <alignment horizontal="right"/>
      <protection/>
    </xf>
    <xf numFmtId="176" fontId="3" fillId="2" borderId="7" xfId="15" applyNumberFormat="1" applyFont="1" applyFill="1" applyBorder="1" applyAlignment="1" applyProtection="1">
      <alignment/>
      <protection/>
    </xf>
    <xf numFmtId="176" fontId="0" fillId="2" borderId="7" xfId="15" applyNumberFormat="1" applyFont="1" applyFill="1" applyBorder="1" applyAlignment="1" applyProtection="1">
      <alignment/>
      <protection/>
    </xf>
    <xf numFmtId="9" fontId="0" fillId="2" borderId="7" xfId="20" applyFont="1" applyFill="1" applyBorder="1" applyAlignment="1" applyProtection="1">
      <alignment horizontal="right"/>
      <protection/>
    </xf>
    <xf numFmtId="176" fontId="0" fillId="2" borderId="6" xfId="15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 horizontal="centerContinuous"/>
    </xf>
    <xf numFmtId="0" fontId="12" fillId="2" borderId="0" xfId="0" applyFont="1" applyFill="1" applyBorder="1" applyAlignment="1" applyProtection="1">
      <alignment horizontal="centerContinuous"/>
      <protection/>
    </xf>
    <xf numFmtId="178" fontId="0" fillId="2" borderId="0" xfId="20" applyNumberFormat="1" applyFont="1" applyFill="1" applyBorder="1" applyAlignment="1" applyProtection="1">
      <alignment horizontal="centerContinuous"/>
      <protection/>
    </xf>
    <xf numFmtId="176" fontId="3" fillId="2" borderId="0" xfId="15" applyNumberFormat="1" applyFont="1" applyFill="1" applyBorder="1" applyAlignment="1" applyProtection="1">
      <alignment horizontal="centerContinuous"/>
      <protection/>
    </xf>
    <xf numFmtId="176" fontId="0" fillId="2" borderId="0" xfId="15" applyNumberFormat="1" applyFont="1" applyFill="1" applyBorder="1" applyAlignment="1" applyProtection="1">
      <alignment horizontal="centerContinuous"/>
      <protection/>
    </xf>
    <xf numFmtId="9" fontId="0" fillId="2" borderId="0" xfId="20" applyFont="1" applyFill="1" applyBorder="1" applyAlignment="1" applyProtection="1">
      <alignment horizontal="centerContinuous"/>
      <protection/>
    </xf>
    <xf numFmtId="176" fontId="4" fillId="2" borderId="2" xfId="0" applyNumberFormat="1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 quotePrefix="1">
      <alignment horizontal="right"/>
      <protection/>
    </xf>
    <xf numFmtId="192" fontId="0" fillId="2" borderId="5" xfId="20" applyNumberFormat="1" applyFont="1" applyFill="1" applyBorder="1" applyAlignment="1" applyProtection="1">
      <alignment horizontal="right"/>
      <protection/>
    </xf>
    <xf numFmtId="176" fontId="3" fillId="2" borderId="6" xfId="15" applyNumberFormat="1" applyFont="1" applyFill="1" applyBorder="1" applyAlignment="1" applyProtection="1">
      <alignment/>
      <protection/>
    </xf>
    <xf numFmtId="182" fontId="3" fillId="2" borderId="2" xfId="0" applyNumberFormat="1" applyFont="1" applyFill="1" applyBorder="1" applyAlignment="1" applyProtection="1">
      <alignment horizontal="right"/>
      <protection/>
    </xf>
    <xf numFmtId="0" fontId="3" fillId="2" borderId="2" xfId="0" applyFont="1" applyFill="1" applyBorder="1" applyAlignment="1" applyProtection="1" quotePrefix="1">
      <alignment horizontal="center"/>
      <protection/>
    </xf>
    <xf numFmtId="0" fontId="3" fillId="2" borderId="2" xfId="0" applyFont="1" applyFill="1" applyBorder="1" applyAlignment="1" applyProtection="1">
      <alignment horizontal="right"/>
      <protection/>
    </xf>
    <xf numFmtId="182" fontId="3" fillId="2" borderId="2" xfId="0" applyNumberFormat="1" applyFont="1" applyFill="1" applyBorder="1" applyAlignment="1" applyProtection="1">
      <alignment/>
      <protection/>
    </xf>
    <xf numFmtId="182" fontId="0" fillId="2" borderId="2" xfId="0" applyNumberFormat="1" applyFont="1" applyFill="1" applyBorder="1" applyAlignment="1" applyProtection="1">
      <alignment/>
      <protection/>
    </xf>
    <xf numFmtId="182" fontId="0" fillId="2" borderId="3" xfId="0" applyNumberFormat="1" applyFont="1" applyFill="1" applyBorder="1" applyAlignment="1" applyProtection="1">
      <alignment/>
      <protection/>
    </xf>
    <xf numFmtId="182" fontId="7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 quotePrefix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82" fontId="6" fillId="2" borderId="5" xfId="0" applyNumberFormat="1" applyFont="1" applyFill="1" applyBorder="1" applyAlignment="1" applyProtection="1">
      <alignment/>
      <protection/>
    </xf>
    <xf numFmtId="182" fontId="7" fillId="2" borderId="0" xfId="0" applyNumberFormat="1" applyFont="1" applyFill="1" applyBorder="1" applyAlignment="1" applyProtection="1">
      <alignment/>
      <protection/>
    </xf>
    <xf numFmtId="182" fontId="6" fillId="2" borderId="0" xfId="0" applyNumberFormat="1" applyFont="1" applyFill="1" applyBorder="1" applyAlignment="1" applyProtection="1">
      <alignment/>
      <protection/>
    </xf>
    <xf numFmtId="169" fontId="6" fillId="2" borderId="0" xfId="0" applyNumberFormat="1" applyFont="1" applyFill="1" applyBorder="1" applyAlignment="1" applyProtection="1">
      <alignment/>
      <protection/>
    </xf>
    <xf numFmtId="182" fontId="0" fillId="2" borderId="5" xfId="0" applyNumberFormat="1" applyFont="1" applyFill="1" applyBorder="1" applyAlignment="1" applyProtection="1">
      <alignment/>
      <protection/>
    </xf>
    <xf numFmtId="182" fontId="0" fillId="2" borderId="0" xfId="20" applyNumberFormat="1" applyFont="1" applyFill="1" applyBorder="1" applyAlignment="1" applyProtection="1">
      <alignment/>
      <protection/>
    </xf>
    <xf numFmtId="164" fontId="0" fillId="2" borderId="7" xfId="15" applyNumberFormat="1" applyFont="1" applyFill="1" applyBorder="1" applyAlignment="1" applyProtection="1">
      <alignment/>
      <protection/>
    </xf>
    <xf numFmtId="175" fontId="0" fillId="2" borderId="7" xfId="15" applyFont="1" applyFill="1" applyBorder="1" applyAlignment="1" applyProtection="1">
      <alignment/>
      <protection/>
    </xf>
    <xf numFmtId="182" fontId="0" fillId="2" borderId="8" xfId="15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3" fillId="2" borderId="0" xfId="0" applyFont="1" applyFill="1" applyAlignment="1" applyProtection="1" quotePrefix="1">
      <alignment/>
      <protection/>
    </xf>
    <xf numFmtId="176" fontId="3" fillId="2" borderId="4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 applyProtection="1">
      <alignment horizontal="right"/>
      <protection/>
    </xf>
    <xf numFmtId="176" fontId="3" fillId="2" borderId="4" xfId="0" applyNumberFormat="1" applyFont="1" applyFill="1" applyBorder="1" applyAlignment="1" applyProtection="1">
      <alignment/>
      <protection/>
    </xf>
    <xf numFmtId="176" fontId="0" fillId="2" borderId="0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2" fontId="4" fillId="2" borderId="2" xfId="15" applyNumberFormat="1" applyFont="1" applyFill="1" applyBorder="1" applyAlignment="1" applyProtection="1">
      <alignment/>
      <protection/>
    </xf>
    <xf numFmtId="182" fontId="5" fillId="2" borderId="2" xfId="15" applyNumberFormat="1" applyFont="1" applyFill="1" applyBorder="1" applyAlignment="1" applyProtection="1">
      <alignment/>
      <protection/>
    </xf>
    <xf numFmtId="169" fontId="5" fillId="2" borderId="2" xfId="20" applyNumberFormat="1" applyFont="1" applyFill="1" applyBorder="1" applyAlignment="1" applyProtection="1">
      <alignment/>
      <protection/>
    </xf>
    <xf numFmtId="168" fontId="4" fillId="2" borderId="2" xfId="15" applyNumberFormat="1" applyFont="1" applyFill="1" applyBorder="1" applyAlignment="1" applyProtection="1">
      <alignment/>
      <protection/>
    </xf>
    <xf numFmtId="168" fontId="5" fillId="2" borderId="2" xfId="15" applyNumberFormat="1" applyFont="1" applyFill="1" applyBorder="1" applyAlignment="1" applyProtection="1">
      <alignment/>
      <protection/>
    </xf>
    <xf numFmtId="169" fontId="5" fillId="2" borderId="3" xfId="20" applyNumberFormat="1" applyFont="1" applyFill="1" applyBorder="1" applyAlignment="1" applyProtection="1">
      <alignment/>
      <protection/>
    </xf>
    <xf numFmtId="169" fontId="5" fillId="2" borderId="1" xfId="20" applyNumberFormat="1" applyFont="1" applyFill="1" applyBorder="1" applyAlignment="1" applyProtection="1">
      <alignment/>
      <protection/>
    </xf>
    <xf numFmtId="180" fontId="5" fillId="2" borderId="2" xfId="15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 applyProtection="1">
      <alignment/>
      <protection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 applyProtection="1">
      <alignment/>
      <protection/>
    </xf>
    <xf numFmtId="180" fontId="3" fillId="2" borderId="4" xfId="15" applyNumberFormat="1" applyFont="1" applyFill="1" applyBorder="1" applyAlignment="1" applyProtection="1">
      <alignment/>
      <protection/>
    </xf>
    <xf numFmtId="180" fontId="0" fillId="2" borderId="0" xfId="15" applyNumberFormat="1" applyFont="1" applyFill="1" applyBorder="1" applyAlignment="1" applyProtection="1">
      <alignment/>
      <protection/>
    </xf>
    <xf numFmtId="169" fontId="0" fillId="2" borderId="5" xfId="2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" fontId="3" fillId="2" borderId="4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7" xfId="20" applyNumberFormat="1" applyFont="1" applyFill="1" applyBorder="1" applyAlignment="1" applyProtection="1" quotePrefix="1">
      <alignment horizontal="right"/>
      <protection/>
    </xf>
    <xf numFmtId="180" fontId="3" fillId="2" borderId="0" xfId="15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Business%20Results%20Q4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"/>
      <sheetName val="Schedule 1"/>
      <sheetName val="Schedule 2"/>
      <sheetName val="Schedule 3"/>
      <sheetName val="Schedule 4"/>
      <sheetName val="Schedule 5"/>
      <sheetName val="Schedule 6"/>
      <sheetName val="UK Summary"/>
      <sheetName val="Retail IFA"/>
      <sheetName val="Group Pensions"/>
      <sheetName val="Annuities IFA"/>
      <sheetName val="Pru Retail"/>
      <sheetName val="Pru Retail Gross"/>
      <sheetName val="FTF 2001"/>
      <sheetName val="UK - Scot Am"/>
      <sheetName val="UK - Collective Inv"/>
      <sheetName val="M&amp;G"/>
      <sheetName val="Egg"/>
      <sheetName val="Asia"/>
      <sheetName val="Europe"/>
      <sheetName val="Jackson"/>
      <sheetName val="Exchange Rates"/>
      <sheetName val="Graph Data"/>
      <sheetName val="Group Summary"/>
      <sheetName val="UK Graph"/>
      <sheetName val="JNL-SP"/>
      <sheetName val="Asia-WP"/>
    </sheetNames>
    <sheetDataSet>
      <sheetData sheetId="0">
        <row r="13">
          <cell r="C13" t="str">
            <v>Qtr</v>
          </cell>
          <cell r="D13" t="str">
            <v>Schedules 1 &amp; 2</v>
          </cell>
          <cell r="E13" t="str">
            <v>Schedules 1 &amp; 2</v>
          </cell>
        </row>
        <row r="14">
          <cell r="C14">
            <v>1</v>
          </cell>
          <cell r="D14" t="str">
            <v>2002 Q1 YTD</v>
          </cell>
          <cell r="E14" t="str">
            <v>2001 Q1 YTD</v>
          </cell>
        </row>
        <row r="15">
          <cell r="C15">
            <v>2</v>
          </cell>
          <cell r="D15" t="str">
            <v>2002 Q2 YTD</v>
          </cell>
          <cell r="E15" t="str">
            <v>2001 Q2 YTD</v>
          </cell>
        </row>
        <row r="16">
          <cell r="C16">
            <v>3</v>
          </cell>
          <cell r="D16" t="str">
            <v>2002 Q3 YTD</v>
          </cell>
          <cell r="E16" t="str">
            <v>2001 Q3 YTD</v>
          </cell>
        </row>
        <row r="17">
          <cell r="C17">
            <v>4</v>
          </cell>
          <cell r="D17" t="str">
            <v>2002 FY</v>
          </cell>
          <cell r="E17" t="str">
            <v>2001 FY</v>
          </cell>
        </row>
        <row r="19">
          <cell r="C19" t="str">
            <v>Qtr</v>
          </cell>
          <cell r="D19" t="str">
            <v>Schedule 3 &amp; 5</v>
          </cell>
          <cell r="E19" t="str">
            <v>Schedule 3 &amp; 5</v>
          </cell>
        </row>
        <row r="20">
          <cell r="C20">
            <v>1</v>
          </cell>
          <cell r="D20" t="str">
            <v>Q1 2002</v>
          </cell>
          <cell r="E20" t="str">
            <v>Q1 2001</v>
          </cell>
        </row>
        <row r="21">
          <cell r="C21">
            <v>2</v>
          </cell>
          <cell r="D21" t="str">
            <v>Q2 2002</v>
          </cell>
          <cell r="E21" t="str">
            <v>Q2 2001</v>
          </cell>
        </row>
        <row r="22">
          <cell r="C22">
            <v>3</v>
          </cell>
          <cell r="D22" t="str">
            <v>Q3 2002</v>
          </cell>
          <cell r="E22" t="str">
            <v>Q3 2001</v>
          </cell>
        </row>
        <row r="23">
          <cell r="C23">
            <v>4</v>
          </cell>
          <cell r="D23" t="str">
            <v>Q4 2002</v>
          </cell>
          <cell r="E23" t="str">
            <v>Q4 2001</v>
          </cell>
        </row>
        <row r="25">
          <cell r="C25" t="str">
            <v>Qtr</v>
          </cell>
          <cell r="D25" t="str">
            <v>Schedule 4 &amp; 6 (Col 1)</v>
          </cell>
          <cell r="E25" t="str">
            <v>Schedule 4 &amp; 6 (Col 2)</v>
          </cell>
        </row>
        <row r="26">
          <cell r="C26">
            <v>1</v>
          </cell>
          <cell r="D26" t="str">
            <v>Q1 2002</v>
          </cell>
          <cell r="E26" t="str">
            <v>Q4 2001</v>
          </cell>
        </row>
        <row r="27">
          <cell r="C27">
            <v>2</v>
          </cell>
          <cell r="D27" t="str">
            <v>Q2 2002</v>
          </cell>
          <cell r="E27" t="str">
            <v>Q1 2002</v>
          </cell>
        </row>
        <row r="28">
          <cell r="C28">
            <v>3</v>
          </cell>
          <cell r="D28" t="str">
            <v>Q3 2002</v>
          </cell>
          <cell r="E28" t="str">
            <v>Q2 2002</v>
          </cell>
        </row>
        <row r="29">
          <cell r="C29">
            <v>4</v>
          </cell>
          <cell r="D29" t="str">
            <v>Q4 2002</v>
          </cell>
          <cell r="E29" t="str">
            <v>Q3 2002</v>
          </cell>
        </row>
      </sheetData>
      <sheetData sheetId="8">
        <row r="8">
          <cell r="B8" t="str">
            <v>Pensions Individual non-linked</v>
          </cell>
          <cell r="C8">
            <v>2.786012</v>
          </cell>
          <cell r="D8">
            <v>3.6845885000000007</v>
          </cell>
          <cell r="E8">
            <v>2.653755</v>
          </cell>
          <cell r="F8">
            <v>2.182836499999999</v>
          </cell>
          <cell r="G8">
            <v>2.786012</v>
          </cell>
          <cell r="H8">
            <v>6.470600500000001</v>
          </cell>
          <cell r="I8">
            <v>9.1243555</v>
          </cell>
          <cell r="J8">
            <v>11.307191999999999</v>
          </cell>
          <cell r="K8">
            <v>1.6955385</v>
          </cell>
          <cell r="L8">
            <v>1.9644615</v>
          </cell>
          <cell r="M8">
            <v>1.7160884999999997</v>
          </cell>
          <cell r="N8">
            <v>1.3239115</v>
          </cell>
          <cell r="O8">
            <v>1.6955385</v>
          </cell>
          <cell r="P8">
            <v>3.66</v>
          </cell>
          <cell r="Q8">
            <v>5.3760885</v>
          </cell>
          <cell r="R8">
            <v>6.7</v>
          </cell>
        </row>
        <row r="9">
          <cell r="B9" t="str">
            <v>Pen Ind non-linked stakeholder</v>
          </cell>
          <cell r="C9">
            <v>0</v>
          </cell>
          <cell r="D9">
            <v>0.141696</v>
          </cell>
          <cell r="E9">
            <v>0.7264655</v>
          </cell>
          <cell r="F9">
            <v>0.7381865000000001</v>
          </cell>
          <cell r="G9">
            <v>0</v>
          </cell>
          <cell r="H9">
            <v>0.141696</v>
          </cell>
          <cell r="I9">
            <v>0.8681615</v>
          </cell>
          <cell r="J9">
            <v>1.606348</v>
          </cell>
          <cell r="K9">
            <v>0.2588875</v>
          </cell>
          <cell r="L9">
            <v>0.21111249999999998</v>
          </cell>
          <cell r="M9">
            <v>0.17677949999999998</v>
          </cell>
          <cell r="N9">
            <v>0.17322049999999994</v>
          </cell>
          <cell r="O9">
            <v>0.2588875</v>
          </cell>
          <cell r="P9">
            <v>0.47</v>
          </cell>
          <cell r="Q9">
            <v>0.6467795</v>
          </cell>
          <cell r="R9">
            <v>0.82</v>
          </cell>
        </row>
        <row r="10">
          <cell r="B10" t="str">
            <v>Pensions Individual linked</v>
          </cell>
          <cell r="C10">
            <v>12.164589</v>
          </cell>
          <cell r="D10">
            <v>13.935655500000003</v>
          </cell>
          <cell r="E10">
            <v>15.488084</v>
          </cell>
          <cell r="F10">
            <v>11.791140500000004</v>
          </cell>
          <cell r="G10">
            <v>12.164589</v>
          </cell>
          <cell r="H10">
            <v>26.100244500000002</v>
          </cell>
          <cell r="I10">
            <v>41.5883285</v>
          </cell>
          <cell r="J10">
            <v>53.37946900000001</v>
          </cell>
          <cell r="K10">
            <v>6.5810455</v>
          </cell>
          <cell r="L10">
            <v>7.028954499999999</v>
          </cell>
          <cell r="M10">
            <v>6.999812500000001</v>
          </cell>
          <cell r="N10">
            <v>5.0201875000000005</v>
          </cell>
          <cell r="O10">
            <v>6.5810455</v>
          </cell>
          <cell r="P10">
            <v>13.61</v>
          </cell>
          <cell r="Q10">
            <v>20.6098125</v>
          </cell>
          <cell r="R10">
            <v>25.63</v>
          </cell>
        </row>
        <row r="11">
          <cell r="B11" t="str">
            <v>Pens Ind linked stakeholder</v>
          </cell>
          <cell r="C11">
            <v>0</v>
          </cell>
          <cell r="D11">
            <v>0.141696</v>
          </cell>
          <cell r="E11">
            <v>0.7264655</v>
          </cell>
          <cell r="F11">
            <v>0.7381865000000001</v>
          </cell>
          <cell r="G11">
            <v>0</v>
          </cell>
          <cell r="H11">
            <v>0.141696</v>
          </cell>
          <cell r="I11">
            <v>0.8681615</v>
          </cell>
          <cell r="J11">
            <v>1.606348</v>
          </cell>
          <cell r="K11">
            <v>0.2588875</v>
          </cell>
          <cell r="L11">
            <v>0.21111249999999998</v>
          </cell>
          <cell r="M11">
            <v>0.17677949999999998</v>
          </cell>
          <cell r="N11">
            <v>0.17322049999999994</v>
          </cell>
          <cell r="O11">
            <v>0.2588875</v>
          </cell>
          <cell r="P11">
            <v>0.47</v>
          </cell>
          <cell r="Q11">
            <v>0.6467795</v>
          </cell>
          <cell r="R11">
            <v>0.82</v>
          </cell>
        </row>
        <row r="12">
          <cell r="A12" t="str">
            <v>Individual Pensions</v>
          </cell>
          <cell r="C12">
            <v>14.950600999999999</v>
          </cell>
          <cell r="D12">
            <v>17.903636000000006</v>
          </cell>
          <cell r="E12">
            <v>19.594769999999997</v>
          </cell>
          <cell r="F12">
            <v>15.450350000000007</v>
          </cell>
          <cell r="G12">
            <v>14.950600999999999</v>
          </cell>
          <cell r="H12">
            <v>32.854237000000005</v>
          </cell>
          <cell r="I12">
            <v>52.449007</v>
          </cell>
          <cell r="J12">
            <v>67.89935700000001</v>
          </cell>
          <cell r="K12">
            <v>8.794359</v>
          </cell>
          <cell r="L12">
            <v>9.415640999999997</v>
          </cell>
          <cell r="M12">
            <v>9.069460000000003</v>
          </cell>
          <cell r="N12">
            <v>6.690539999999999</v>
          </cell>
          <cell r="O12">
            <v>8.794359</v>
          </cell>
          <cell r="P12">
            <v>18.209999999999997</v>
          </cell>
          <cell r="Q12">
            <v>27.27946</v>
          </cell>
          <cell r="R12">
            <v>33.97</v>
          </cell>
        </row>
        <row r="13">
          <cell r="B13" t="str">
            <v>Pensions Corporate non linked</v>
          </cell>
          <cell r="C13">
            <v>1.503596</v>
          </cell>
          <cell r="D13">
            <v>2.026147</v>
          </cell>
          <cell r="E13">
            <v>2.4095145000000002</v>
          </cell>
          <cell r="F13">
            <v>1.0159655</v>
          </cell>
          <cell r="G13">
            <v>1.503596</v>
          </cell>
          <cell r="H13">
            <v>3.529743</v>
          </cell>
          <cell r="I13">
            <v>5.9392575</v>
          </cell>
          <cell r="J13">
            <v>6.955223</v>
          </cell>
          <cell r="K13">
            <v>1.785383</v>
          </cell>
          <cell r="L13">
            <v>1.094617</v>
          </cell>
          <cell r="M13">
            <v>1.1944349999999995</v>
          </cell>
          <cell r="N13">
            <v>1.0655650000000003</v>
          </cell>
          <cell r="O13">
            <v>1.785383</v>
          </cell>
          <cell r="P13">
            <v>2.88</v>
          </cell>
          <cell r="Q13">
            <v>4.074434999999999</v>
          </cell>
          <cell r="R13">
            <v>5.14</v>
          </cell>
        </row>
        <row r="14">
          <cell r="B14" t="str">
            <v>Pensions Corporate linked</v>
          </cell>
          <cell r="C14">
            <v>2.34051</v>
          </cell>
          <cell r="D14">
            <v>2.1282370000000004</v>
          </cell>
          <cell r="E14">
            <v>5.164809499999999</v>
          </cell>
          <cell r="F14">
            <v>2.8089095000000004</v>
          </cell>
          <cell r="G14">
            <v>2.34051</v>
          </cell>
          <cell r="H14">
            <v>4.4687470000000005</v>
          </cell>
          <cell r="I14">
            <v>9.6335565</v>
          </cell>
          <cell r="J14">
            <v>12.442466</v>
          </cell>
          <cell r="K14">
            <v>5.240761</v>
          </cell>
          <cell r="L14">
            <v>1.259239</v>
          </cell>
          <cell r="M14">
            <v>1.6289930000000012</v>
          </cell>
          <cell r="N14">
            <v>1.0510069999999985</v>
          </cell>
          <cell r="O14">
            <v>5.240761</v>
          </cell>
          <cell r="P14">
            <v>6.5</v>
          </cell>
          <cell r="Q14">
            <v>8.128993000000001</v>
          </cell>
          <cell r="R14">
            <v>9.18</v>
          </cell>
        </row>
        <row r="15">
          <cell r="A15" t="str">
            <v>Corporate Pensions</v>
          </cell>
          <cell r="C15">
            <v>3.844106</v>
          </cell>
          <cell r="D15">
            <v>4.154384</v>
          </cell>
          <cell r="E15">
            <v>7.574323999999999</v>
          </cell>
          <cell r="F15">
            <v>3.8248750000000005</v>
          </cell>
          <cell r="G15">
            <v>3.844106</v>
          </cell>
          <cell r="H15">
            <v>7.99849</v>
          </cell>
          <cell r="I15">
            <v>15.572814</v>
          </cell>
          <cell r="J15">
            <v>19.397689</v>
          </cell>
          <cell r="K15">
            <v>7.026144</v>
          </cell>
          <cell r="L15">
            <v>2.3538559999999986</v>
          </cell>
          <cell r="M15">
            <v>2.8234280000000016</v>
          </cell>
          <cell r="N15">
            <v>2.1165719999999997</v>
          </cell>
          <cell r="O15">
            <v>7.026144</v>
          </cell>
          <cell r="P15">
            <v>9.379999999999999</v>
          </cell>
          <cell r="Q15">
            <v>12.203428</v>
          </cell>
          <cell r="R15">
            <v>14.32</v>
          </cell>
        </row>
        <row r="16">
          <cell r="B16" t="str">
            <v>Prudence Bond (non-linked)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Prudence Bond (linked)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Home Purchaser non linked</v>
          </cell>
          <cell r="C18">
            <v>1.046345</v>
          </cell>
          <cell r="D18">
            <v>1.0393219999999999</v>
          </cell>
          <cell r="E18">
            <v>0.18087100000000023</v>
          </cell>
          <cell r="F18">
            <v>0.02698899999999993</v>
          </cell>
          <cell r="G18">
            <v>1.046345</v>
          </cell>
          <cell r="H18">
            <v>2.085667</v>
          </cell>
          <cell r="I18">
            <v>2.266538</v>
          </cell>
          <cell r="J18">
            <v>2.293527</v>
          </cell>
          <cell r="K18">
            <v>0.035111</v>
          </cell>
          <cell r="L18">
            <v>0.024888999999999994</v>
          </cell>
          <cell r="M18">
            <v>0.014420000000000002</v>
          </cell>
          <cell r="N18">
            <v>0.005580000000000002</v>
          </cell>
          <cell r="O18">
            <v>0.035111</v>
          </cell>
          <cell r="P18">
            <v>0.06</v>
          </cell>
          <cell r="Q18">
            <v>0.07442</v>
          </cell>
          <cell r="R18">
            <v>0.08</v>
          </cell>
        </row>
        <row r="19">
          <cell r="B19" t="str">
            <v>Home Purchaser linked</v>
          </cell>
          <cell r="C19">
            <v>2.413799</v>
          </cell>
          <cell r="D19">
            <v>2.063763</v>
          </cell>
          <cell r="E19">
            <v>0.3142580000000006</v>
          </cell>
          <cell r="F19">
            <v>0.009859999999999758</v>
          </cell>
          <cell r="G19">
            <v>2.413799</v>
          </cell>
          <cell r="H19">
            <v>4.477562</v>
          </cell>
          <cell r="I19">
            <v>4.79182</v>
          </cell>
          <cell r="J19">
            <v>4.80168</v>
          </cell>
          <cell r="K19">
            <v>0.030566</v>
          </cell>
          <cell r="L19">
            <v>0.009434000000000001</v>
          </cell>
          <cell r="M19">
            <v>-0.005072</v>
          </cell>
          <cell r="N19">
            <v>-0.004928000000000002</v>
          </cell>
          <cell r="O19">
            <v>0.030566</v>
          </cell>
          <cell r="P19">
            <v>0.04</v>
          </cell>
          <cell r="Q19">
            <v>0.034928</v>
          </cell>
          <cell r="R19">
            <v>0.03</v>
          </cell>
        </row>
        <row r="20">
          <cell r="B20" t="str">
            <v>Other (non-linked)</v>
          </cell>
          <cell r="C20">
            <v>2.404094</v>
          </cell>
          <cell r="D20">
            <v>3.1413499999999996</v>
          </cell>
          <cell r="E20">
            <v>3.404365999999999</v>
          </cell>
          <cell r="F20">
            <v>3.1599860000000004</v>
          </cell>
          <cell r="G20">
            <v>2.404094</v>
          </cell>
          <cell r="H20">
            <v>5.545444</v>
          </cell>
          <cell r="I20">
            <v>8.94981</v>
          </cell>
          <cell r="J20">
            <v>12.109796</v>
          </cell>
          <cell r="K20">
            <v>2.66542</v>
          </cell>
          <cell r="L20">
            <v>3.08458</v>
          </cell>
          <cell r="M20">
            <v>3.050091</v>
          </cell>
          <cell r="N20">
            <v>4.519908999999999</v>
          </cell>
          <cell r="O20">
            <v>2.66542</v>
          </cell>
          <cell r="P20">
            <v>5.75</v>
          </cell>
          <cell r="Q20">
            <v>8.800091</v>
          </cell>
          <cell r="R20">
            <v>13.32</v>
          </cell>
        </row>
        <row r="21">
          <cell r="B21" t="str">
            <v>Other (linked)</v>
          </cell>
          <cell r="C21">
            <v>1.976915</v>
          </cell>
          <cell r="D21">
            <v>1.7932290000000002</v>
          </cell>
          <cell r="E21">
            <v>1.7508045999999995</v>
          </cell>
          <cell r="F21">
            <v>1.9184460000000003</v>
          </cell>
          <cell r="G21">
            <v>1.976915</v>
          </cell>
          <cell r="H21">
            <v>3.770144</v>
          </cell>
          <cell r="I21">
            <v>5.5209486</v>
          </cell>
          <cell r="J21">
            <v>7.4393946</v>
          </cell>
          <cell r="K21">
            <v>1.3394036</v>
          </cell>
          <cell r="L21">
            <v>1.0105964</v>
          </cell>
          <cell r="M21">
            <v>0.9205095999999999</v>
          </cell>
          <cell r="N21">
            <v>0.8494904000000003</v>
          </cell>
          <cell r="O21">
            <v>1.3394036</v>
          </cell>
          <cell r="P21">
            <v>2.35</v>
          </cell>
          <cell r="Q21">
            <v>3.2705096</v>
          </cell>
          <cell r="R21">
            <v>4.12</v>
          </cell>
        </row>
        <row r="22">
          <cell r="A22" t="str">
            <v>Life</v>
          </cell>
          <cell r="C22">
            <v>7.841153</v>
          </cell>
          <cell r="D22">
            <v>8.037664</v>
          </cell>
          <cell r="E22">
            <v>5.6502995999999985</v>
          </cell>
          <cell r="F22">
            <v>5.115281000000001</v>
          </cell>
          <cell r="G22">
            <v>7.841153</v>
          </cell>
          <cell r="H22">
            <v>15.878817</v>
          </cell>
          <cell r="I22">
            <v>21.5291166</v>
          </cell>
          <cell r="J22">
            <v>26.644397599999998</v>
          </cell>
          <cell r="K22">
            <v>4.0705006</v>
          </cell>
          <cell r="L22">
            <v>4.129499399999999</v>
          </cell>
          <cell r="M22">
            <v>3.979948600000001</v>
          </cell>
          <cell r="N22">
            <v>5.3700514</v>
          </cell>
          <cell r="O22">
            <v>4.0705006</v>
          </cell>
          <cell r="P22">
            <v>8.2</v>
          </cell>
          <cell r="Q22">
            <v>12.179948600000001</v>
          </cell>
          <cell r="R22">
            <v>17.55</v>
          </cell>
        </row>
        <row r="23">
          <cell r="B23" t="str">
            <v>Investment Products</v>
          </cell>
        </row>
        <row r="24">
          <cell r="A24" t="str">
            <v>Investment Products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Annuities - Internal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 t="str">
            <v>Annuities - External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Individual Annuities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Sub-Total</v>
          </cell>
          <cell r="C28">
            <v>26.63586</v>
          </cell>
          <cell r="D28">
            <v>30.095684</v>
          </cell>
          <cell r="E28">
            <v>32.8193936</v>
          </cell>
          <cell r="F28">
            <v>24.39050600000001</v>
          </cell>
          <cell r="G28">
            <v>26.63586</v>
          </cell>
          <cell r="H28">
            <v>56.731544</v>
          </cell>
          <cell r="I28">
            <v>89.5509376</v>
          </cell>
          <cell r="J28">
            <v>113.94144360000001</v>
          </cell>
          <cell r="K28">
            <v>19.8910036</v>
          </cell>
          <cell r="L28">
            <v>15.89899639999999</v>
          </cell>
          <cell r="M28">
            <v>15.872836600000014</v>
          </cell>
          <cell r="N28">
            <v>14.177163399999994</v>
          </cell>
          <cell r="O28">
            <v>19.8910036</v>
          </cell>
          <cell r="P28">
            <v>35.78999999999999</v>
          </cell>
          <cell r="Q28">
            <v>51.662836600000006</v>
          </cell>
          <cell r="R28">
            <v>65.84</v>
          </cell>
        </row>
        <row r="29">
          <cell r="B29" t="str">
            <v>DSS Rebates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DSS Rebates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Total</v>
          </cell>
          <cell r="C31">
            <v>26.63586</v>
          </cell>
          <cell r="D31">
            <v>30.095684</v>
          </cell>
          <cell r="E31">
            <v>32.8193936</v>
          </cell>
          <cell r="F31">
            <v>24.39050600000001</v>
          </cell>
          <cell r="G31">
            <v>26.63586</v>
          </cell>
          <cell r="H31">
            <v>56.731544</v>
          </cell>
          <cell r="I31">
            <v>89.5509376</v>
          </cell>
          <cell r="J31">
            <v>113.94144360000001</v>
          </cell>
          <cell r="K31">
            <v>19.8910036</v>
          </cell>
          <cell r="L31">
            <v>15.89899639999999</v>
          </cell>
          <cell r="M31">
            <v>15.872836600000014</v>
          </cell>
          <cell r="N31">
            <v>14.177163399999994</v>
          </cell>
          <cell r="O31">
            <v>19.8910036</v>
          </cell>
          <cell r="P31">
            <v>35.78999999999999</v>
          </cell>
          <cell r="Q31">
            <v>51.662836600000006</v>
          </cell>
          <cell r="R31">
            <v>65.84</v>
          </cell>
        </row>
        <row r="34">
          <cell r="B34" t="str">
            <v>Pensions Individual non-linked</v>
          </cell>
          <cell r="C34">
            <v>19.450664500000002</v>
          </cell>
          <cell r="D34">
            <v>32.04265899999999</v>
          </cell>
          <cell r="E34">
            <v>16.942808500000005</v>
          </cell>
          <cell r="F34">
            <v>18.002883499999996</v>
          </cell>
          <cell r="G34">
            <v>19.450664500000002</v>
          </cell>
          <cell r="H34">
            <v>51.493323499999995</v>
          </cell>
          <cell r="I34">
            <v>68.436132</v>
          </cell>
          <cell r="J34">
            <v>86.4390155</v>
          </cell>
          <cell r="K34">
            <v>6.4445885</v>
          </cell>
          <cell r="L34">
            <v>3.425411499999999</v>
          </cell>
          <cell r="M34">
            <v>7.268262000000002</v>
          </cell>
          <cell r="N34">
            <v>4.311737999999998</v>
          </cell>
          <cell r="O34">
            <v>6.4445885</v>
          </cell>
          <cell r="P34">
            <v>9.87</v>
          </cell>
          <cell r="Q34">
            <v>17.138262</v>
          </cell>
          <cell r="R34">
            <v>21.45</v>
          </cell>
        </row>
        <row r="35">
          <cell r="B35" t="str">
            <v>Pen Ind non-linked stakeholder</v>
          </cell>
          <cell r="C35">
            <v>0</v>
          </cell>
          <cell r="D35">
            <v>0.0748165</v>
          </cell>
          <cell r="E35">
            <v>0.578118</v>
          </cell>
          <cell r="F35">
            <v>0.5989969999999999</v>
          </cell>
          <cell r="G35">
            <v>0</v>
          </cell>
          <cell r="H35">
            <v>0.0748165</v>
          </cell>
          <cell r="I35">
            <v>0.6529345</v>
          </cell>
          <cell r="J35">
            <v>1.2519315</v>
          </cell>
          <cell r="K35">
            <v>0.6893455</v>
          </cell>
          <cell r="L35">
            <v>0.47065449999999986</v>
          </cell>
          <cell r="M35">
            <v>0.21108250000000006</v>
          </cell>
          <cell r="N35">
            <v>0.5789174999999999</v>
          </cell>
          <cell r="O35">
            <v>0.6893455</v>
          </cell>
          <cell r="P35">
            <v>1.16</v>
          </cell>
          <cell r="Q35">
            <v>1.3710825</v>
          </cell>
          <cell r="R35">
            <v>1.95</v>
          </cell>
        </row>
        <row r="36">
          <cell r="B36" t="str">
            <v>Pensions Individual linked</v>
          </cell>
          <cell r="C36">
            <v>34.6860175</v>
          </cell>
          <cell r="D36">
            <v>43.338795</v>
          </cell>
          <cell r="E36">
            <v>21.447378499999992</v>
          </cell>
          <cell r="F36">
            <v>30.554888500000033</v>
          </cell>
          <cell r="G36">
            <v>34.6860175</v>
          </cell>
          <cell r="H36">
            <v>78.0248125</v>
          </cell>
          <cell r="I36">
            <v>99.472191</v>
          </cell>
          <cell r="J36">
            <v>130.0270795</v>
          </cell>
          <cell r="K36">
            <v>24.419254499999997</v>
          </cell>
          <cell r="L36">
            <v>20.010745500000002</v>
          </cell>
          <cell r="M36">
            <v>9.929044999999995</v>
          </cell>
          <cell r="N36">
            <v>5.220955000000007</v>
          </cell>
          <cell r="O36">
            <v>24.419254499999997</v>
          </cell>
          <cell r="P36">
            <v>44.43</v>
          </cell>
          <cell r="Q36">
            <v>54.359044999999995</v>
          </cell>
          <cell r="R36">
            <v>59.58</v>
          </cell>
        </row>
        <row r="37">
          <cell r="B37" t="str">
            <v>Pens Ind linked stakeholder</v>
          </cell>
          <cell r="C37">
            <v>0</v>
          </cell>
          <cell r="D37">
            <v>0.0748165</v>
          </cell>
          <cell r="E37">
            <v>0.578118</v>
          </cell>
          <cell r="F37">
            <v>0.5989969999999999</v>
          </cell>
          <cell r="G37">
            <v>0</v>
          </cell>
          <cell r="H37">
            <v>0.0748165</v>
          </cell>
          <cell r="I37">
            <v>0.6529345</v>
          </cell>
          <cell r="J37">
            <v>1.2519315</v>
          </cell>
          <cell r="K37">
            <v>0.6893455</v>
          </cell>
          <cell r="L37">
            <v>0.47065449999999986</v>
          </cell>
          <cell r="M37">
            <v>0.21108250000000006</v>
          </cell>
          <cell r="N37">
            <v>0.5789174999999999</v>
          </cell>
          <cell r="O37">
            <v>0.6893455</v>
          </cell>
          <cell r="P37">
            <v>1.16</v>
          </cell>
          <cell r="Q37">
            <v>1.3710825</v>
          </cell>
          <cell r="R37">
            <v>1.95</v>
          </cell>
        </row>
        <row r="38">
          <cell r="A38" t="str">
            <v>Individual Pensions</v>
          </cell>
          <cell r="C38">
            <v>54.136682</v>
          </cell>
          <cell r="D38">
            <v>75.53108699999999</v>
          </cell>
          <cell r="E38">
            <v>39.546423000000004</v>
          </cell>
          <cell r="F38">
            <v>49.75576600000002</v>
          </cell>
          <cell r="G38">
            <v>54.136682</v>
          </cell>
          <cell r="H38">
            <v>129.667769</v>
          </cell>
          <cell r="I38">
            <v>169.214192</v>
          </cell>
          <cell r="J38">
            <v>218.96995800000002</v>
          </cell>
          <cell r="K38">
            <v>32.242534</v>
          </cell>
          <cell r="L38">
            <v>24.377466</v>
          </cell>
          <cell r="M38">
            <v>17.619471999999995</v>
          </cell>
          <cell r="N38">
            <v>10.690528</v>
          </cell>
          <cell r="O38">
            <v>32.242534</v>
          </cell>
          <cell r="P38">
            <v>56.62</v>
          </cell>
          <cell r="Q38">
            <v>74.23947199999999</v>
          </cell>
          <cell r="R38">
            <v>84.92999999999999</v>
          </cell>
        </row>
        <row r="39">
          <cell r="B39" t="str">
            <v>Pensions Corporate non linked</v>
          </cell>
          <cell r="C39">
            <v>10.252587</v>
          </cell>
          <cell r="D39">
            <v>9.841982</v>
          </cell>
          <cell r="E39">
            <v>11.0401015</v>
          </cell>
          <cell r="F39">
            <v>12.432947000000004</v>
          </cell>
          <cell r="G39">
            <v>10.252587</v>
          </cell>
          <cell r="H39">
            <v>20.094569</v>
          </cell>
          <cell r="I39">
            <v>31.1346705</v>
          </cell>
          <cell r="J39">
            <v>43.567617500000004</v>
          </cell>
          <cell r="K39">
            <v>12.398811</v>
          </cell>
          <cell r="L39">
            <v>18.561189</v>
          </cell>
          <cell r="M39">
            <v>9.674170000000004</v>
          </cell>
          <cell r="N39">
            <v>10.205829999999999</v>
          </cell>
          <cell r="O39">
            <v>12.398811</v>
          </cell>
          <cell r="P39">
            <v>30.96</v>
          </cell>
          <cell r="Q39">
            <v>40.634170000000005</v>
          </cell>
          <cell r="R39">
            <v>50.84</v>
          </cell>
        </row>
        <row r="40">
          <cell r="B40" t="str">
            <v>Pensions Corporate linked</v>
          </cell>
          <cell r="C40">
            <v>7.056184</v>
          </cell>
          <cell r="D40">
            <v>5.4516480000000005</v>
          </cell>
          <cell r="E40">
            <v>6.6906085</v>
          </cell>
          <cell r="F40">
            <v>18.831024000000003</v>
          </cell>
          <cell r="G40">
            <v>7.056184</v>
          </cell>
          <cell r="H40">
            <v>12.507832</v>
          </cell>
          <cell r="I40">
            <v>19.1984405</v>
          </cell>
          <cell r="J40">
            <v>38.0294645</v>
          </cell>
          <cell r="K40">
            <v>7.8198479999999995</v>
          </cell>
          <cell r="L40">
            <v>12.990151999999998</v>
          </cell>
          <cell r="M40">
            <v>8.082709000000001</v>
          </cell>
          <cell r="N40">
            <v>-2.4527089999999987</v>
          </cell>
          <cell r="O40">
            <v>7.8198479999999995</v>
          </cell>
          <cell r="P40">
            <v>20.81</v>
          </cell>
          <cell r="Q40">
            <v>28.892709</v>
          </cell>
          <cell r="R40">
            <v>26.44</v>
          </cell>
        </row>
        <row r="41">
          <cell r="A41" t="str">
            <v>Corporate Pensions</v>
          </cell>
          <cell r="C41">
            <v>17.308771</v>
          </cell>
          <cell r="D41">
            <v>15.29363</v>
          </cell>
          <cell r="E41">
            <v>17.730710000000002</v>
          </cell>
          <cell r="F41">
            <v>31.26397099999999</v>
          </cell>
          <cell r="G41">
            <v>17.308771</v>
          </cell>
          <cell r="H41">
            <v>32.602401</v>
          </cell>
          <cell r="I41">
            <v>50.333111</v>
          </cell>
          <cell r="J41">
            <v>81.597082</v>
          </cell>
          <cell r="K41">
            <v>20.218659</v>
          </cell>
          <cell r="L41">
            <v>31.551340999999997</v>
          </cell>
          <cell r="M41">
            <v>17.75687900000001</v>
          </cell>
          <cell r="N41">
            <v>7.753120999999993</v>
          </cell>
          <cell r="O41">
            <v>20.218659</v>
          </cell>
          <cell r="P41">
            <v>51.769999999999996</v>
          </cell>
          <cell r="Q41">
            <v>69.52687900000001</v>
          </cell>
          <cell r="R41">
            <v>77.28</v>
          </cell>
        </row>
        <row r="42">
          <cell r="B42" t="str">
            <v>Prudence Bond (non-linked)</v>
          </cell>
          <cell r="C42">
            <v>335.8</v>
          </cell>
          <cell r="D42">
            <v>354.3322809999999</v>
          </cell>
          <cell r="E42">
            <v>534.459413</v>
          </cell>
          <cell r="F42">
            <v>748.9118290000001</v>
          </cell>
          <cell r="G42">
            <v>335.8</v>
          </cell>
          <cell r="H42">
            <v>690.1322809999999</v>
          </cell>
          <cell r="I42">
            <v>1224.591694</v>
          </cell>
          <cell r="J42">
            <v>1973.503523</v>
          </cell>
          <cell r="K42">
            <v>717.784963</v>
          </cell>
          <cell r="L42">
            <v>461.82503699999995</v>
          </cell>
          <cell r="M42">
            <v>328.2378019999999</v>
          </cell>
          <cell r="N42">
            <v>290.5721980000002</v>
          </cell>
          <cell r="O42">
            <v>717.784963</v>
          </cell>
          <cell r="P42">
            <v>1179.61</v>
          </cell>
          <cell r="Q42">
            <v>1507.8478019999998</v>
          </cell>
          <cell r="R42">
            <v>1798.4199999999998</v>
          </cell>
        </row>
        <row r="43">
          <cell r="B43" t="str">
            <v>Prudence Bond (linked)</v>
          </cell>
          <cell r="C43">
            <v>1.67743</v>
          </cell>
          <cell r="D43">
            <v>0</v>
          </cell>
          <cell r="E43">
            <v>0</v>
          </cell>
          <cell r="F43">
            <v>0</v>
          </cell>
          <cell r="G43">
            <v>1.67743</v>
          </cell>
          <cell r="H43">
            <v>1.67743</v>
          </cell>
          <cell r="I43">
            <v>1.67743</v>
          </cell>
          <cell r="J43">
            <v>1.67743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Other (non-linked)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Other (linked)</v>
          </cell>
          <cell r="C45">
            <v>65.88009600000001</v>
          </cell>
          <cell r="D45">
            <v>76.534256</v>
          </cell>
          <cell r="E45">
            <v>95.09186857</v>
          </cell>
          <cell r="F45">
            <v>84.54814647</v>
          </cell>
          <cell r="G45">
            <v>65.88009600000001</v>
          </cell>
          <cell r="H45">
            <v>142.414352</v>
          </cell>
          <cell r="I45">
            <v>237.50622057</v>
          </cell>
          <cell r="J45">
            <v>322.05436704</v>
          </cell>
          <cell r="K45">
            <v>76.719582</v>
          </cell>
          <cell r="L45">
            <v>93.250418</v>
          </cell>
          <cell r="M45">
            <v>114.95488215999998</v>
          </cell>
          <cell r="N45">
            <v>106.68511784000003</v>
          </cell>
          <cell r="O45">
            <v>76.719582</v>
          </cell>
          <cell r="P45">
            <v>169.97</v>
          </cell>
          <cell r="Q45">
            <v>284.92488216</v>
          </cell>
          <cell r="R45">
            <v>391.61</v>
          </cell>
        </row>
        <row r="46">
          <cell r="A46" t="str">
            <v>Life</v>
          </cell>
          <cell r="C46">
            <v>403.357526</v>
          </cell>
          <cell r="D46">
            <v>430.8665369999999</v>
          </cell>
          <cell r="E46">
            <v>629.5512815700001</v>
          </cell>
          <cell r="F46">
            <v>833.4599754700002</v>
          </cell>
          <cell r="G46">
            <v>403.357526</v>
          </cell>
          <cell r="H46">
            <v>834.2240629999999</v>
          </cell>
          <cell r="I46">
            <v>1463.77534457</v>
          </cell>
          <cell r="J46">
            <v>2297.2353200400003</v>
          </cell>
          <cell r="K46">
            <v>794.504545</v>
          </cell>
          <cell r="L46">
            <v>555.0754549999999</v>
          </cell>
          <cell r="M46">
            <v>443.19268415999977</v>
          </cell>
          <cell r="N46">
            <v>397.25731584000005</v>
          </cell>
          <cell r="O46">
            <v>794.504545</v>
          </cell>
          <cell r="P46">
            <v>1349.58</v>
          </cell>
          <cell r="Q46">
            <v>1792.7726841599997</v>
          </cell>
          <cell r="R46">
            <v>2190.0299999999997</v>
          </cell>
        </row>
        <row r="47">
          <cell r="B47" t="str">
            <v>Investment Products</v>
          </cell>
        </row>
        <row r="48">
          <cell r="A48" t="str">
            <v>Investment Products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Annuities - Internal</v>
          </cell>
          <cell r="C49">
            <v>30.9772</v>
          </cell>
          <cell r="D49">
            <v>35.319215</v>
          </cell>
          <cell r="E49">
            <v>34.303585</v>
          </cell>
          <cell r="F49">
            <v>38.5</v>
          </cell>
          <cell r="G49">
            <v>30.9772</v>
          </cell>
          <cell r="H49">
            <v>66.296415</v>
          </cell>
          <cell r="I49">
            <v>100.6</v>
          </cell>
          <cell r="J49">
            <v>139.1</v>
          </cell>
          <cell r="K49">
            <v>44.54083</v>
          </cell>
          <cell r="L49">
            <v>32.189170000000004</v>
          </cell>
          <cell r="M49">
            <v>67.19137399999998</v>
          </cell>
          <cell r="N49">
            <v>50.128626000000025</v>
          </cell>
          <cell r="O49">
            <v>44.54083</v>
          </cell>
          <cell r="P49">
            <v>76.73</v>
          </cell>
          <cell r="Q49">
            <v>143.921374</v>
          </cell>
          <cell r="R49">
            <v>194.05</v>
          </cell>
        </row>
        <row r="50">
          <cell r="B50" t="str">
            <v>Annuities - External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Individual Annuities</v>
          </cell>
          <cell r="C51">
            <v>30.9772</v>
          </cell>
          <cell r="D51">
            <v>35.319215</v>
          </cell>
          <cell r="E51">
            <v>34.303585</v>
          </cell>
          <cell r="F51">
            <v>38.5</v>
          </cell>
          <cell r="G51">
            <v>30.9772</v>
          </cell>
          <cell r="H51">
            <v>66.296415</v>
          </cell>
          <cell r="I51">
            <v>100.6</v>
          </cell>
          <cell r="J51">
            <v>139.1</v>
          </cell>
          <cell r="K51">
            <v>44.54083</v>
          </cell>
          <cell r="L51">
            <v>32.189170000000004</v>
          </cell>
          <cell r="M51">
            <v>67.19137399999998</v>
          </cell>
          <cell r="N51">
            <v>50.128626000000025</v>
          </cell>
          <cell r="O51">
            <v>44.54083</v>
          </cell>
          <cell r="P51">
            <v>76.73</v>
          </cell>
          <cell r="Q51">
            <v>143.921374</v>
          </cell>
          <cell r="R51">
            <v>194.05</v>
          </cell>
        </row>
        <row r="52">
          <cell r="A52" t="str">
            <v>Sub-Total</v>
          </cell>
          <cell r="C52">
            <v>505.780179</v>
          </cell>
          <cell r="D52">
            <v>557.010469</v>
          </cell>
          <cell r="E52">
            <v>721.13199957</v>
          </cell>
          <cell r="F52">
            <v>952.9797124700009</v>
          </cell>
          <cell r="G52">
            <v>505.780179</v>
          </cell>
          <cell r="H52">
            <v>1062.790648</v>
          </cell>
          <cell r="I52">
            <v>1783.92264757</v>
          </cell>
          <cell r="J52">
            <v>2736.9023600400005</v>
          </cell>
          <cell r="K52">
            <v>891.506568</v>
          </cell>
          <cell r="L52">
            <v>643.1934319999998</v>
          </cell>
          <cell r="M52">
            <v>545.7604091599997</v>
          </cell>
          <cell r="N52">
            <v>465.8295908400005</v>
          </cell>
          <cell r="O52">
            <v>891.506568</v>
          </cell>
          <cell r="P52">
            <v>1534.6999999999998</v>
          </cell>
          <cell r="Q52">
            <v>2080.4604091599995</v>
          </cell>
          <cell r="R52">
            <v>2546.29</v>
          </cell>
        </row>
        <row r="53">
          <cell r="B53" t="str">
            <v>DSS Rebates</v>
          </cell>
          <cell r="C53">
            <v>55</v>
          </cell>
          <cell r="D53">
            <v>0</v>
          </cell>
          <cell r="E53">
            <v>0</v>
          </cell>
          <cell r="F53">
            <v>9.099999999999994</v>
          </cell>
          <cell r="G53">
            <v>55</v>
          </cell>
          <cell r="H53">
            <v>55</v>
          </cell>
          <cell r="I53">
            <v>55</v>
          </cell>
          <cell r="J53">
            <v>64.1</v>
          </cell>
          <cell r="K53">
            <v>45</v>
          </cell>
          <cell r="L53">
            <v>0</v>
          </cell>
          <cell r="M53">
            <v>0</v>
          </cell>
          <cell r="N53">
            <v>45.290000000000006</v>
          </cell>
          <cell r="O53">
            <v>45</v>
          </cell>
          <cell r="P53">
            <v>45</v>
          </cell>
          <cell r="Q53">
            <v>45</v>
          </cell>
          <cell r="R53">
            <v>90.29</v>
          </cell>
        </row>
        <row r="54">
          <cell r="A54" t="str">
            <v>DSS Rebates</v>
          </cell>
          <cell r="C54">
            <v>55</v>
          </cell>
          <cell r="D54">
            <v>0</v>
          </cell>
          <cell r="E54">
            <v>0</v>
          </cell>
          <cell r="F54">
            <v>9.099999999999994</v>
          </cell>
          <cell r="G54">
            <v>55</v>
          </cell>
          <cell r="H54">
            <v>55</v>
          </cell>
          <cell r="I54">
            <v>55</v>
          </cell>
          <cell r="J54">
            <v>64.1</v>
          </cell>
          <cell r="K54">
            <v>45</v>
          </cell>
          <cell r="L54">
            <v>0</v>
          </cell>
          <cell r="M54">
            <v>0</v>
          </cell>
          <cell r="N54">
            <v>45.290000000000006</v>
          </cell>
          <cell r="O54">
            <v>45</v>
          </cell>
          <cell r="P54">
            <v>45</v>
          </cell>
          <cell r="Q54">
            <v>45</v>
          </cell>
          <cell r="R54">
            <v>90.29</v>
          </cell>
        </row>
        <row r="55">
          <cell r="A55" t="str">
            <v>Total</v>
          </cell>
          <cell r="C55">
            <v>560.780179</v>
          </cell>
          <cell r="D55">
            <v>557.010469</v>
          </cell>
          <cell r="E55">
            <v>721.13199957</v>
          </cell>
          <cell r="F55">
            <v>962.0797124700008</v>
          </cell>
          <cell r="G55">
            <v>560.780179</v>
          </cell>
          <cell r="H55">
            <v>1117.790648</v>
          </cell>
          <cell r="I55">
            <v>1838.92264757</v>
          </cell>
          <cell r="J55">
            <v>2801.0023600400004</v>
          </cell>
          <cell r="K55">
            <v>936.506568</v>
          </cell>
          <cell r="L55">
            <v>643.1934319999998</v>
          </cell>
          <cell r="M55">
            <v>545.7604091599997</v>
          </cell>
          <cell r="N55">
            <v>511.11959084000046</v>
          </cell>
          <cell r="O55">
            <v>936.506568</v>
          </cell>
          <cell r="P55">
            <v>1579.6999999999998</v>
          </cell>
          <cell r="Q55">
            <v>2125.4604091599995</v>
          </cell>
          <cell r="R55">
            <v>2636.58</v>
          </cell>
        </row>
      </sheetData>
      <sheetData sheetId="9">
        <row r="8">
          <cell r="B8" t="str">
            <v>Pensions Individual non-linked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Individual Pensions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Stakeholder</v>
          </cell>
          <cell r="C11">
            <v>0</v>
          </cell>
          <cell r="D11">
            <v>0.004</v>
          </cell>
          <cell r="E11">
            <v>1.216</v>
          </cell>
          <cell r="F11">
            <v>1.1700000000000002</v>
          </cell>
          <cell r="G11">
            <v>0</v>
          </cell>
          <cell r="H11">
            <v>0.004</v>
          </cell>
          <cell r="I11">
            <v>1.22</v>
          </cell>
          <cell r="J11">
            <v>2.39</v>
          </cell>
          <cell r="K11">
            <v>1.444</v>
          </cell>
          <cell r="L11">
            <v>2.3770000000000002</v>
          </cell>
          <cell r="M11">
            <v>1.6989999999999994</v>
          </cell>
          <cell r="N11">
            <v>3.93</v>
          </cell>
          <cell r="O11">
            <v>1.444</v>
          </cell>
          <cell r="P11">
            <v>3.821</v>
          </cell>
          <cell r="Q11">
            <v>5.52</v>
          </cell>
          <cell r="R11">
            <v>9.45</v>
          </cell>
        </row>
        <row r="12">
          <cell r="B12" t="str">
            <v>Pensions Corporate non-linked</v>
          </cell>
          <cell r="C12">
            <v>32.56</v>
          </cell>
          <cell r="D12">
            <v>33.739999999999995</v>
          </cell>
          <cell r="E12">
            <v>29.299999999999997</v>
          </cell>
          <cell r="F12">
            <v>11.120000000000005</v>
          </cell>
          <cell r="G12">
            <v>32.56</v>
          </cell>
          <cell r="H12">
            <v>66.3</v>
          </cell>
          <cell r="I12">
            <v>95.6</v>
          </cell>
          <cell r="J12">
            <v>106.72</v>
          </cell>
          <cell r="K12">
            <v>17.744</v>
          </cell>
          <cell r="L12">
            <v>22.070999999999998</v>
          </cell>
          <cell r="M12">
            <v>18.525000000000006</v>
          </cell>
          <cell r="N12">
            <v>26.61</v>
          </cell>
          <cell r="O12">
            <v>17.744</v>
          </cell>
          <cell r="P12">
            <v>39.815</v>
          </cell>
          <cell r="Q12">
            <v>58.34</v>
          </cell>
          <cell r="R12">
            <v>84.95</v>
          </cell>
        </row>
        <row r="13">
          <cell r="B13" t="str">
            <v>Pensions Corporate linked</v>
          </cell>
          <cell r="C13">
            <v>3.2</v>
          </cell>
          <cell r="D13">
            <v>2.79</v>
          </cell>
          <cell r="E13">
            <v>1.8599999999999994</v>
          </cell>
          <cell r="F13">
            <v>14.32</v>
          </cell>
          <cell r="G13">
            <v>3.2</v>
          </cell>
          <cell r="H13">
            <v>5.99</v>
          </cell>
          <cell r="I13">
            <v>7.85</v>
          </cell>
          <cell r="J13">
            <v>22.169999999999998</v>
          </cell>
          <cell r="K13">
            <v>4.23</v>
          </cell>
          <cell r="L13">
            <v>5.686999999999999</v>
          </cell>
          <cell r="M13">
            <v>4.813000000000001</v>
          </cell>
          <cell r="N13">
            <v>4.550000000000001</v>
          </cell>
          <cell r="O13">
            <v>4.23</v>
          </cell>
          <cell r="P13">
            <v>9.917</v>
          </cell>
          <cell r="Q13">
            <v>14.73</v>
          </cell>
          <cell r="R13">
            <v>19.28</v>
          </cell>
        </row>
        <row r="14">
          <cell r="A14" t="str">
            <v>Corporate Pensions</v>
          </cell>
          <cell r="C14">
            <v>35.760000000000005</v>
          </cell>
          <cell r="D14">
            <v>36.53399999999999</v>
          </cell>
          <cell r="E14">
            <v>32.37599999999999</v>
          </cell>
          <cell r="F14">
            <v>26.610000000000014</v>
          </cell>
          <cell r="G14">
            <v>35.760000000000005</v>
          </cell>
          <cell r="H14">
            <v>72.294</v>
          </cell>
          <cell r="I14">
            <v>104.66999999999999</v>
          </cell>
          <cell r="J14">
            <v>131.28</v>
          </cell>
          <cell r="K14">
            <v>23.418</v>
          </cell>
          <cell r="L14">
            <v>30.134999999999998</v>
          </cell>
          <cell r="M14">
            <v>25.037000000000006</v>
          </cell>
          <cell r="N14">
            <v>35.089999999999996</v>
          </cell>
          <cell r="O14">
            <v>23.418</v>
          </cell>
          <cell r="P14">
            <v>53.553</v>
          </cell>
          <cell r="Q14">
            <v>78.59</v>
          </cell>
          <cell r="R14">
            <v>113.68</v>
          </cell>
        </row>
        <row r="15">
          <cell r="B15" t="str">
            <v>Other (non-linked)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Other (linked)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Life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Investment Products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Investment Products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Annuities - Internal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Individual Annuities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Sub-Total</v>
          </cell>
          <cell r="C22">
            <v>35.760000000000005</v>
          </cell>
          <cell r="D22">
            <v>36.53399999999999</v>
          </cell>
          <cell r="E22">
            <v>32.37599999999999</v>
          </cell>
          <cell r="F22">
            <v>26.610000000000014</v>
          </cell>
          <cell r="G22">
            <v>35.760000000000005</v>
          </cell>
          <cell r="H22">
            <v>72.294</v>
          </cell>
          <cell r="I22">
            <v>104.66999999999999</v>
          </cell>
          <cell r="J22">
            <v>131.28</v>
          </cell>
          <cell r="K22">
            <v>23.418</v>
          </cell>
          <cell r="L22">
            <v>30.134999999999998</v>
          </cell>
          <cell r="M22">
            <v>25.037000000000006</v>
          </cell>
          <cell r="N22">
            <v>35.089999999999996</v>
          </cell>
          <cell r="O22">
            <v>23.418</v>
          </cell>
          <cell r="P22">
            <v>53.553</v>
          </cell>
          <cell r="Q22">
            <v>78.59</v>
          </cell>
          <cell r="R22">
            <v>113.68</v>
          </cell>
        </row>
        <row r="23">
          <cell r="B23" t="str">
            <v>DSS Rebates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DSS Rebates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Total</v>
          </cell>
          <cell r="C25">
            <v>35.760000000000005</v>
          </cell>
          <cell r="D25">
            <v>36.53399999999999</v>
          </cell>
          <cell r="E25">
            <v>32.37599999999999</v>
          </cell>
          <cell r="F25">
            <v>26.610000000000014</v>
          </cell>
          <cell r="G25">
            <v>35.760000000000005</v>
          </cell>
          <cell r="H25">
            <v>72.294</v>
          </cell>
          <cell r="I25">
            <v>104.66999999999999</v>
          </cell>
          <cell r="J25">
            <v>131.28</v>
          </cell>
          <cell r="K25">
            <v>23.418</v>
          </cell>
          <cell r="L25">
            <v>30.134999999999998</v>
          </cell>
          <cell r="M25">
            <v>25.037000000000006</v>
          </cell>
          <cell r="N25">
            <v>35.089999999999996</v>
          </cell>
          <cell r="O25">
            <v>23.418</v>
          </cell>
          <cell r="P25">
            <v>53.553</v>
          </cell>
          <cell r="Q25">
            <v>78.59</v>
          </cell>
          <cell r="R25">
            <v>113.68</v>
          </cell>
        </row>
        <row r="28">
          <cell r="B28" t="str">
            <v>Pensions Individual non-linked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Pensions Individual linked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Individual Pensions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Stakeholder</v>
          </cell>
          <cell r="C31">
            <v>0</v>
          </cell>
          <cell r="D31">
            <v>0.11</v>
          </cell>
          <cell r="E31">
            <v>0.36</v>
          </cell>
          <cell r="F31">
            <v>1.7600000000000002</v>
          </cell>
          <cell r="G31">
            <v>0</v>
          </cell>
          <cell r="H31">
            <v>0.11</v>
          </cell>
          <cell r="I31">
            <v>0.47</v>
          </cell>
          <cell r="J31">
            <v>2.23</v>
          </cell>
          <cell r="K31">
            <v>1.99</v>
          </cell>
          <cell r="L31">
            <v>1.6609999999999998</v>
          </cell>
          <cell r="M31">
            <v>1.269</v>
          </cell>
          <cell r="N31">
            <v>2.24</v>
          </cell>
          <cell r="O31">
            <v>1.99</v>
          </cell>
          <cell r="P31">
            <v>3.651</v>
          </cell>
          <cell r="Q31">
            <v>4.92</v>
          </cell>
          <cell r="R31">
            <v>7.16</v>
          </cell>
        </row>
        <row r="32">
          <cell r="B32" t="str">
            <v>Pensions Corporate non-linked</v>
          </cell>
          <cell r="C32">
            <v>27.34</v>
          </cell>
          <cell r="D32">
            <v>22.780000000000005</v>
          </cell>
          <cell r="E32">
            <v>17.699999999999985</v>
          </cell>
          <cell r="F32">
            <v>17.18000000000001</v>
          </cell>
          <cell r="G32">
            <v>27.34</v>
          </cell>
          <cell r="H32">
            <v>50.120000000000005</v>
          </cell>
          <cell r="I32">
            <v>67.82</v>
          </cell>
          <cell r="J32">
            <v>85</v>
          </cell>
          <cell r="K32">
            <v>42.882</v>
          </cell>
          <cell r="L32">
            <v>36.67600000000001</v>
          </cell>
          <cell r="M32">
            <v>31.362000000000002</v>
          </cell>
          <cell r="N32">
            <v>32.45999999999998</v>
          </cell>
          <cell r="O32">
            <v>42.882</v>
          </cell>
          <cell r="P32">
            <v>79.558</v>
          </cell>
          <cell r="Q32">
            <v>110.92</v>
          </cell>
          <cell r="R32">
            <v>143.38</v>
          </cell>
        </row>
        <row r="33">
          <cell r="B33" t="str">
            <v>Pensions Corporate linked</v>
          </cell>
          <cell r="C33">
            <v>151.7</v>
          </cell>
          <cell r="D33">
            <v>45.670000000000016</v>
          </cell>
          <cell r="E33">
            <v>111.07</v>
          </cell>
          <cell r="F33">
            <v>73.56</v>
          </cell>
          <cell r="G33">
            <v>151.7</v>
          </cell>
          <cell r="H33">
            <v>197.37</v>
          </cell>
          <cell r="I33">
            <v>308.44</v>
          </cell>
          <cell r="J33">
            <v>382</v>
          </cell>
          <cell r="K33">
            <v>224.016</v>
          </cell>
          <cell r="L33">
            <v>87.55300000000003</v>
          </cell>
          <cell r="M33">
            <v>58.980999999999995</v>
          </cell>
          <cell r="N33">
            <v>138.85300000000004</v>
          </cell>
          <cell r="O33">
            <v>224.016</v>
          </cell>
          <cell r="P33">
            <v>311.569</v>
          </cell>
          <cell r="Q33">
            <v>370.55</v>
          </cell>
          <cell r="R33">
            <v>509.403</v>
          </cell>
        </row>
        <row r="34">
          <cell r="A34" t="str">
            <v>Corporate Pensions</v>
          </cell>
          <cell r="C34">
            <v>179.04</v>
          </cell>
          <cell r="D34">
            <v>68.56000000000003</v>
          </cell>
          <cell r="E34">
            <v>129.13</v>
          </cell>
          <cell r="F34">
            <v>92.50000000000003</v>
          </cell>
          <cell r="G34">
            <v>179.04</v>
          </cell>
          <cell r="H34">
            <v>247.60000000000002</v>
          </cell>
          <cell r="I34">
            <v>376.73</v>
          </cell>
          <cell r="J34">
            <v>469.23</v>
          </cell>
          <cell r="K34">
            <v>268.888</v>
          </cell>
          <cell r="L34">
            <v>125.89000000000004</v>
          </cell>
          <cell r="M34">
            <v>91.61199999999997</v>
          </cell>
          <cell r="N34">
            <v>173.553</v>
          </cell>
          <cell r="O34">
            <v>268.888</v>
          </cell>
          <cell r="P34">
            <v>394.778</v>
          </cell>
          <cell r="Q34">
            <v>486.39</v>
          </cell>
          <cell r="R34">
            <v>659.943</v>
          </cell>
        </row>
        <row r="35">
          <cell r="B35" t="str">
            <v>Other (non-linked)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Other (linked)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Life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Investment Products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Investment Products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Annuities - Internal</v>
          </cell>
          <cell r="C40">
            <v>34.19</v>
          </cell>
          <cell r="D40">
            <v>37.61</v>
          </cell>
          <cell r="E40">
            <v>35.8</v>
          </cell>
          <cell r="F40">
            <v>56.30000000000001</v>
          </cell>
          <cell r="G40">
            <v>34.19</v>
          </cell>
          <cell r="H40">
            <v>71.8</v>
          </cell>
          <cell r="I40">
            <v>107.6</v>
          </cell>
          <cell r="J40">
            <v>163.9</v>
          </cell>
          <cell r="K40">
            <v>47.1</v>
          </cell>
          <cell r="L40">
            <v>45.88999999999999</v>
          </cell>
          <cell r="M40">
            <v>58.68</v>
          </cell>
          <cell r="N40">
            <v>60.510000000000026</v>
          </cell>
          <cell r="O40">
            <v>47.1</v>
          </cell>
          <cell r="P40">
            <v>92.99</v>
          </cell>
          <cell r="Q40">
            <v>151.67</v>
          </cell>
          <cell r="R40">
            <v>212.18</v>
          </cell>
        </row>
        <row r="41">
          <cell r="A41" t="str">
            <v>Individual Annuities</v>
          </cell>
          <cell r="C41">
            <v>34.19</v>
          </cell>
          <cell r="D41">
            <v>37.61</v>
          </cell>
          <cell r="E41">
            <v>35.8</v>
          </cell>
          <cell r="F41">
            <v>56.30000000000001</v>
          </cell>
          <cell r="G41">
            <v>34.19</v>
          </cell>
          <cell r="H41">
            <v>71.8</v>
          </cell>
          <cell r="I41">
            <v>107.6</v>
          </cell>
          <cell r="J41">
            <v>163.9</v>
          </cell>
          <cell r="K41">
            <v>47.1</v>
          </cell>
          <cell r="L41">
            <v>45.88999999999999</v>
          </cell>
          <cell r="M41">
            <v>58.68</v>
          </cell>
          <cell r="N41">
            <v>60.510000000000026</v>
          </cell>
          <cell r="O41">
            <v>47.1</v>
          </cell>
          <cell r="P41">
            <v>92.99</v>
          </cell>
          <cell r="Q41">
            <v>151.67</v>
          </cell>
          <cell r="R41">
            <v>212.18</v>
          </cell>
        </row>
        <row r="42">
          <cell r="A42" t="str">
            <v>Sub-Total</v>
          </cell>
          <cell r="C42">
            <v>213.23</v>
          </cell>
          <cell r="D42">
            <v>106.17000000000004</v>
          </cell>
          <cell r="E42">
            <v>164.92999999999998</v>
          </cell>
          <cell r="F42">
            <v>148.79999999999993</v>
          </cell>
          <cell r="G42">
            <v>213.23</v>
          </cell>
          <cell r="H42">
            <v>319.40000000000003</v>
          </cell>
          <cell r="I42">
            <v>484.33000000000004</v>
          </cell>
          <cell r="J42">
            <v>633.13</v>
          </cell>
          <cell r="K42">
            <v>315.988</v>
          </cell>
          <cell r="L42">
            <v>171.78000000000003</v>
          </cell>
          <cell r="M42">
            <v>150.29199999999992</v>
          </cell>
          <cell r="N42">
            <v>234.06300000000005</v>
          </cell>
          <cell r="O42">
            <v>315.988</v>
          </cell>
          <cell r="P42">
            <v>487.76800000000003</v>
          </cell>
          <cell r="Q42">
            <v>638.06</v>
          </cell>
          <cell r="R42">
            <v>872.123</v>
          </cell>
        </row>
        <row r="43">
          <cell r="B43" t="str">
            <v>DSS Rebates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DSS Rebates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Total</v>
          </cell>
          <cell r="C45">
            <v>213.23</v>
          </cell>
          <cell r="D45">
            <v>106.17000000000004</v>
          </cell>
          <cell r="E45">
            <v>164.92999999999998</v>
          </cell>
          <cell r="F45">
            <v>148.79999999999993</v>
          </cell>
          <cell r="G45">
            <v>213.23</v>
          </cell>
          <cell r="H45">
            <v>319.40000000000003</v>
          </cell>
          <cell r="I45">
            <v>484.33000000000004</v>
          </cell>
          <cell r="J45">
            <v>633.13</v>
          </cell>
          <cell r="K45">
            <v>315.988</v>
          </cell>
          <cell r="L45">
            <v>171.78000000000003</v>
          </cell>
          <cell r="M45">
            <v>150.29199999999992</v>
          </cell>
          <cell r="N45">
            <v>234.06300000000005</v>
          </cell>
          <cell r="O45">
            <v>315.988</v>
          </cell>
          <cell r="P45">
            <v>487.76800000000003</v>
          </cell>
          <cell r="Q45">
            <v>638.06</v>
          </cell>
          <cell r="R45">
            <v>872.123</v>
          </cell>
        </row>
      </sheetData>
      <sheetData sheetId="10">
        <row r="8">
          <cell r="B8" t="str">
            <v>Pensions Individual non-linked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Individual Pensions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Pensions Corporate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Corporate Pensions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Prudence Bond (non-linked)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 t="str">
            <v>Prudence Bond (linked)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Other (non-linked)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Other (linked)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Life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Investment Products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Investment Products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Annuities - Exceptional Bulk</v>
          </cell>
          <cell r="B20" t="str">
            <v>Annuities - Exceptional Bulk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Annuities - Other Bulk</v>
          </cell>
          <cell r="B21" t="str">
            <v>Annuities - Other Bulk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Annuities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Sub-Total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DSS Rebates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DSS Rebates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Total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41">
          <cell r="A41" t="str">
            <v>Annuities - Exceptional Bulk</v>
          </cell>
          <cell r="B41" t="str">
            <v>Annuities - Exceptional Bulk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Annuities - Other Bulk</v>
          </cell>
          <cell r="B42" t="str">
            <v>Annuities - Other Bulk</v>
          </cell>
          <cell r="C42">
            <v>144.2</v>
          </cell>
          <cell r="D42">
            <v>207.60000000000002</v>
          </cell>
          <cell r="E42">
            <v>122.69999999999999</v>
          </cell>
          <cell r="F42">
            <v>100.60000000000002</v>
          </cell>
          <cell r="G42">
            <v>144.2</v>
          </cell>
          <cell r="H42">
            <v>351.8</v>
          </cell>
          <cell r="I42">
            <v>474.5</v>
          </cell>
          <cell r="J42">
            <v>575.1</v>
          </cell>
          <cell r="K42">
            <v>58.2</v>
          </cell>
          <cell r="L42">
            <v>105.08</v>
          </cell>
          <cell r="M42">
            <v>123.10000000000001</v>
          </cell>
          <cell r="N42">
            <v>423.8299999999999</v>
          </cell>
          <cell r="O42">
            <v>58.2</v>
          </cell>
          <cell r="P42">
            <v>163.28</v>
          </cell>
          <cell r="Q42">
            <v>286.38</v>
          </cell>
          <cell r="R42">
            <v>710.21</v>
          </cell>
        </row>
        <row r="43">
          <cell r="A43" t="str">
            <v>Annuities - Individual WP</v>
          </cell>
          <cell r="B43" t="str">
            <v>Annuities - Individual WP</v>
          </cell>
          <cell r="C43">
            <v>29.4</v>
          </cell>
          <cell r="D43">
            <v>31</v>
          </cell>
          <cell r="E43">
            <v>23.4</v>
          </cell>
          <cell r="F43">
            <v>19.699999999999996</v>
          </cell>
          <cell r="G43">
            <v>29.4</v>
          </cell>
          <cell r="H43">
            <v>60.4</v>
          </cell>
          <cell r="I43">
            <v>83.8</v>
          </cell>
          <cell r="J43">
            <v>103.5</v>
          </cell>
          <cell r="K43">
            <v>13.536885000000002</v>
          </cell>
          <cell r="L43">
            <v>17.183114999999997</v>
          </cell>
          <cell r="M43">
            <v>18.750000000000004</v>
          </cell>
          <cell r="N43">
            <v>16.430000000000003</v>
          </cell>
          <cell r="O43">
            <v>13.536885000000002</v>
          </cell>
          <cell r="P43">
            <v>30.72</v>
          </cell>
          <cell r="Q43">
            <v>49.47</v>
          </cell>
          <cell r="R43">
            <v>65.9</v>
          </cell>
        </row>
        <row r="44">
          <cell r="A44" t="str">
            <v>Annuities - Individual RPI</v>
          </cell>
          <cell r="B44" t="str">
            <v>Annuities - Individual RPI</v>
          </cell>
          <cell r="C44">
            <v>7.6</v>
          </cell>
          <cell r="D44">
            <v>8.1</v>
          </cell>
          <cell r="E44">
            <v>8.000000000000002</v>
          </cell>
          <cell r="F44">
            <v>10.599999999999993</v>
          </cell>
          <cell r="G44">
            <v>7.6</v>
          </cell>
          <cell r="H44">
            <v>15.7</v>
          </cell>
          <cell r="I44">
            <v>23.7</v>
          </cell>
          <cell r="J44">
            <v>34.3</v>
          </cell>
          <cell r="K44">
            <v>9.042548</v>
          </cell>
          <cell r="L44">
            <v>14.417452</v>
          </cell>
          <cell r="M44">
            <v>19.350000000000005</v>
          </cell>
          <cell r="N44">
            <v>6.289999999999992</v>
          </cell>
          <cell r="O44">
            <v>9.042548</v>
          </cell>
          <cell r="P44">
            <v>23.46</v>
          </cell>
          <cell r="Q44">
            <v>42.81</v>
          </cell>
          <cell r="R44">
            <v>49.1</v>
          </cell>
        </row>
        <row r="45">
          <cell r="A45" t="str">
            <v>Annuities - Individual NP</v>
          </cell>
          <cell r="B45" t="str">
            <v>Annuities - Individual NP</v>
          </cell>
          <cell r="C45">
            <v>36.2</v>
          </cell>
          <cell r="D45">
            <v>51.8</v>
          </cell>
          <cell r="E45">
            <v>65.5</v>
          </cell>
          <cell r="F45">
            <v>70.5</v>
          </cell>
          <cell r="G45">
            <v>36.2</v>
          </cell>
          <cell r="H45">
            <v>88</v>
          </cell>
          <cell r="I45">
            <v>153.5</v>
          </cell>
          <cell r="J45">
            <v>224</v>
          </cell>
          <cell r="K45">
            <v>39.712161</v>
          </cell>
          <cell r="L45">
            <v>97.94783899999999</v>
          </cell>
          <cell r="M45">
            <v>153.33</v>
          </cell>
          <cell r="N45">
            <v>166.51000000000002</v>
          </cell>
          <cell r="O45">
            <v>39.712161</v>
          </cell>
          <cell r="P45">
            <v>137.66</v>
          </cell>
          <cell r="Q45">
            <v>290.99</v>
          </cell>
          <cell r="R45">
            <v>457.5</v>
          </cell>
        </row>
        <row r="46">
          <cell r="B46" t="str">
            <v>Annuities - Unsplit External</v>
          </cell>
          <cell r="C46">
            <v>5.6</v>
          </cell>
          <cell r="D46">
            <v>13.4</v>
          </cell>
          <cell r="E46">
            <v>28.60000000000001</v>
          </cell>
          <cell r="F46">
            <v>48.499999999999986</v>
          </cell>
          <cell r="G46">
            <v>5.6</v>
          </cell>
          <cell r="H46">
            <v>19</v>
          </cell>
          <cell r="I46">
            <v>47.60000000000001</v>
          </cell>
          <cell r="J46">
            <v>96.1</v>
          </cell>
          <cell r="K46">
            <v>17.437326</v>
          </cell>
          <cell r="L46">
            <v>25.332674000000004</v>
          </cell>
          <cell r="M46">
            <v>26.859999999999992</v>
          </cell>
          <cell r="N46">
            <v>23.47</v>
          </cell>
          <cell r="O46">
            <v>17.437326</v>
          </cell>
          <cell r="P46">
            <v>42.77</v>
          </cell>
          <cell r="Q46">
            <v>69.63</v>
          </cell>
          <cell r="R46">
            <v>93.1</v>
          </cell>
        </row>
        <row r="47">
          <cell r="A47" t="str">
            <v>Annuities</v>
          </cell>
          <cell r="C47">
            <v>222.99999999999997</v>
          </cell>
          <cell r="D47">
            <v>311.9</v>
          </cell>
          <cell r="E47">
            <v>248.20000000000005</v>
          </cell>
          <cell r="F47">
            <v>249.89999999999998</v>
          </cell>
          <cell r="G47">
            <v>222.99999999999997</v>
          </cell>
          <cell r="H47">
            <v>534.9</v>
          </cell>
          <cell r="I47">
            <v>783.1</v>
          </cell>
          <cell r="J47">
            <v>1033</v>
          </cell>
          <cell r="K47">
            <v>137.92892</v>
          </cell>
          <cell r="L47">
            <v>259.96108</v>
          </cell>
          <cell r="M47">
            <v>341.39000000000016</v>
          </cell>
          <cell r="N47">
            <v>636.5299999999997</v>
          </cell>
          <cell r="O47">
            <v>137.92892</v>
          </cell>
          <cell r="P47">
            <v>397.89</v>
          </cell>
          <cell r="Q47">
            <v>739.2800000000001</v>
          </cell>
          <cell r="R47">
            <v>1375.81</v>
          </cell>
        </row>
        <row r="48">
          <cell r="A48" t="str">
            <v>Sub-Total</v>
          </cell>
          <cell r="C48">
            <v>222.99999999999997</v>
          </cell>
          <cell r="D48">
            <v>311.9</v>
          </cell>
          <cell r="E48">
            <v>248.20000000000005</v>
          </cell>
          <cell r="F48">
            <v>249.89999999999998</v>
          </cell>
          <cell r="G48">
            <v>222.99999999999997</v>
          </cell>
          <cell r="H48">
            <v>534.9</v>
          </cell>
          <cell r="I48">
            <v>783.1</v>
          </cell>
          <cell r="J48">
            <v>1033</v>
          </cell>
          <cell r="K48">
            <v>137.92892</v>
          </cell>
          <cell r="L48">
            <v>259.96108</v>
          </cell>
          <cell r="M48">
            <v>341.39000000000016</v>
          </cell>
          <cell r="N48">
            <v>636.5299999999997</v>
          </cell>
          <cell r="O48">
            <v>137.92892</v>
          </cell>
          <cell r="P48">
            <v>397.89</v>
          </cell>
          <cell r="Q48">
            <v>739.2800000000001</v>
          </cell>
          <cell r="R48">
            <v>1375.81</v>
          </cell>
        </row>
        <row r="49">
          <cell r="B49" t="str">
            <v>DSS Rebates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DSS Rebates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Total</v>
          </cell>
          <cell r="C51">
            <v>222.99999999999997</v>
          </cell>
          <cell r="D51">
            <v>311.9</v>
          </cell>
          <cell r="E51">
            <v>248.20000000000005</v>
          </cell>
          <cell r="F51">
            <v>249.89999999999998</v>
          </cell>
          <cell r="G51">
            <v>222.99999999999997</v>
          </cell>
          <cell r="H51">
            <v>534.9</v>
          </cell>
          <cell r="I51">
            <v>783.1</v>
          </cell>
          <cell r="J51">
            <v>1033</v>
          </cell>
          <cell r="K51">
            <v>137.92892</v>
          </cell>
          <cell r="L51">
            <v>259.96108</v>
          </cell>
          <cell r="M51">
            <v>341.39000000000016</v>
          </cell>
          <cell r="N51">
            <v>636.5299999999997</v>
          </cell>
          <cell r="O51">
            <v>137.92892</v>
          </cell>
          <cell r="P51">
            <v>397.89</v>
          </cell>
          <cell r="Q51">
            <v>739.2800000000001</v>
          </cell>
          <cell r="R51">
            <v>1375.81</v>
          </cell>
        </row>
      </sheetData>
      <sheetData sheetId="11">
        <row r="8">
          <cell r="B8" t="str">
            <v>Pensions Individual non-linked</v>
          </cell>
          <cell r="C8">
            <v>2.0900000000000007</v>
          </cell>
          <cell r="D8">
            <v>8.34</v>
          </cell>
          <cell r="E8">
            <v>2.869999999999999</v>
          </cell>
          <cell r="F8">
            <v>1.799999999999999</v>
          </cell>
          <cell r="G8">
            <v>2.0900000000000007</v>
          </cell>
          <cell r="H8">
            <v>10.430000000000001</v>
          </cell>
          <cell r="I8">
            <v>13.3</v>
          </cell>
          <cell r="J8">
            <v>15.1</v>
          </cell>
          <cell r="K8">
            <v>2.99</v>
          </cell>
          <cell r="L8">
            <v>3.59</v>
          </cell>
          <cell r="M8">
            <v>2.3499999999999996</v>
          </cell>
          <cell r="N8">
            <v>2.280000000000001</v>
          </cell>
          <cell r="O8">
            <v>2.99</v>
          </cell>
          <cell r="P8">
            <v>6.58</v>
          </cell>
          <cell r="Q8">
            <v>8.93</v>
          </cell>
          <cell r="R8">
            <v>11.21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Individual Pensions</v>
          </cell>
          <cell r="C10">
            <v>2.0900000000000007</v>
          </cell>
          <cell r="D10">
            <v>8.34</v>
          </cell>
          <cell r="E10">
            <v>2.869999999999999</v>
          </cell>
          <cell r="F10">
            <v>1.799999999999999</v>
          </cell>
          <cell r="G10">
            <v>2.0900000000000007</v>
          </cell>
          <cell r="H10">
            <v>10.430000000000001</v>
          </cell>
          <cell r="I10">
            <v>13.3</v>
          </cell>
          <cell r="J10">
            <v>15.1</v>
          </cell>
          <cell r="K10">
            <v>2.99</v>
          </cell>
          <cell r="L10">
            <v>3.59</v>
          </cell>
          <cell r="M10">
            <v>2.3499999999999996</v>
          </cell>
          <cell r="N10">
            <v>2.280000000000001</v>
          </cell>
          <cell r="O10">
            <v>2.99</v>
          </cell>
          <cell r="P10">
            <v>6.58</v>
          </cell>
          <cell r="Q10">
            <v>8.93</v>
          </cell>
          <cell r="R10">
            <v>11.21</v>
          </cell>
        </row>
        <row r="11">
          <cell r="B11" t="str">
            <v>Pensions Corporate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Corporate Pensions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Prudence Bond (non-linked)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Prudence Bond (linked)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Other (non-linked)</v>
          </cell>
          <cell r="C15">
            <v>0.47999999999999954</v>
          </cell>
          <cell r="D15">
            <v>0.9700000000000006</v>
          </cell>
          <cell r="E15">
            <v>1.0499999999999998</v>
          </cell>
          <cell r="F15">
            <v>1.1400000000000006</v>
          </cell>
          <cell r="G15">
            <v>0.47999999999999954</v>
          </cell>
          <cell r="H15">
            <v>1.4500000000000002</v>
          </cell>
          <cell r="I15">
            <v>2.5</v>
          </cell>
          <cell r="J15">
            <v>3.6400000000000006</v>
          </cell>
          <cell r="K15">
            <v>1.04</v>
          </cell>
          <cell r="L15">
            <v>1.13</v>
          </cell>
          <cell r="M15">
            <v>1.0100000000000002</v>
          </cell>
          <cell r="N15">
            <v>1.0699999999999998</v>
          </cell>
          <cell r="O15">
            <v>1.04</v>
          </cell>
          <cell r="P15">
            <v>2.17</v>
          </cell>
          <cell r="Q15">
            <v>3.18</v>
          </cell>
          <cell r="R15">
            <v>4.25</v>
          </cell>
        </row>
        <row r="16">
          <cell r="B16" t="str">
            <v>Other (linked)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Life</v>
          </cell>
          <cell r="C17">
            <v>0.47999999999999954</v>
          </cell>
          <cell r="D17">
            <v>0.9700000000000006</v>
          </cell>
          <cell r="E17">
            <v>1.0499999999999998</v>
          </cell>
          <cell r="F17">
            <v>1.1400000000000006</v>
          </cell>
          <cell r="G17">
            <v>0.47999999999999954</v>
          </cell>
          <cell r="H17">
            <v>1.4500000000000002</v>
          </cell>
          <cell r="I17">
            <v>2.5</v>
          </cell>
          <cell r="J17">
            <v>3.6400000000000006</v>
          </cell>
          <cell r="K17">
            <v>1.04</v>
          </cell>
          <cell r="L17">
            <v>1.13</v>
          </cell>
          <cell r="M17">
            <v>1.0100000000000002</v>
          </cell>
          <cell r="N17">
            <v>1.0699999999999998</v>
          </cell>
          <cell r="O17">
            <v>1.04</v>
          </cell>
          <cell r="P17">
            <v>2.17</v>
          </cell>
          <cell r="Q17">
            <v>3.18</v>
          </cell>
          <cell r="R17">
            <v>4.25</v>
          </cell>
        </row>
        <row r="18">
          <cell r="B18" t="str">
            <v>Investment Products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Investment Products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Annuities - Internal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Annuities - External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Individual Annuities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Sub-Total</v>
          </cell>
          <cell r="C23">
            <v>2.5700000000000003</v>
          </cell>
          <cell r="D23">
            <v>9.310000000000002</v>
          </cell>
          <cell r="E23">
            <v>3.9199999999999946</v>
          </cell>
          <cell r="F23">
            <v>2.940000000000005</v>
          </cell>
          <cell r="G23">
            <v>2.5700000000000003</v>
          </cell>
          <cell r="H23">
            <v>11.880000000000003</v>
          </cell>
          <cell r="I23">
            <v>15.799999999999997</v>
          </cell>
          <cell r="J23">
            <v>18.740000000000002</v>
          </cell>
          <cell r="K23">
            <v>4.03</v>
          </cell>
          <cell r="L23">
            <v>4.72</v>
          </cell>
          <cell r="M23">
            <v>3.3599999999999985</v>
          </cell>
          <cell r="N23">
            <v>3.3500000000000014</v>
          </cell>
          <cell r="O23">
            <v>4.03</v>
          </cell>
          <cell r="P23">
            <v>8.75</v>
          </cell>
          <cell r="Q23">
            <v>12.11</v>
          </cell>
          <cell r="R23">
            <v>15.46</v>
          </cell>
        </row>
        <row r="24">
          <cell r="B24" t="str">
            <v>DSS Rebates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DSS Rebates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Total</v>
          </cell>
          <cell r="C26">
            <v>2.5700000000000003</v>
          </cell>
          <cell r="D26">
            <v>9.310000000000002</v>
          </cell>
          <cell r="E26">
            <v>3.9199999999999946</v>
          </cell>
          <cell r="F26">
            <v>2.940000000000005</v>
          </cell>
          <cell r="G26">
            <v>2.5700000000000003</v>
          </cell>
          <cell r="H26">
            <v>11.880000000000003</v>
          </cell>
          <cell r="I26">
            <v>15.799999999999997</v>
          </cell>
          <cell r="J26">
            <v>18.740000000000002</v>
          </cell>
          <cell r="K26">
            <v>4.03</v>
          </cell>
          <cell r="L26">
            <v>4.72</v>
          </cell>
          <cell r="M26">
            <v>3.3599999999999985</v>
          </cell>
          <cell r="N26">
            <v>3.3500000000000014</v>
          </cell>
          <cell r="O26">
            <v>4.03</v>
          </cell>
          <cell r="P26">
            <v>8.75</v>
          </cell>
          <cell r="Q26">
            <v>12.11</v>
          </cell>
          <cell r="R26">
            <v>15.46</v>
          </cell>
        </row>
        <row r="29">
          <cell r="B29" t="str">
            <v>Pensions Individual non-linked</v>
          </cell>
          <cell r="C29">
            <v>3.1500000000000012</v>
          </cell>
          <cell r="D29">
            <v>5.579999999999999</v>
          </cell>
          <cell r="E29">
            <v>2.6599999999999984</v>
          </cell>
          <cell r="F29">
            <v>2.410000000000002</v>
          </cell>
          <cell r="G29">
            <v>3.1500000000000012</v>
          </cell>
          <cell r="H29">
            <v>8.73</v>
          </cell>
          <cell r="I29">
            <v>11.389999999999999</v>
          </cell>
          <cell r="J29">
            <v>13.8</v>
          </cell>
          <cell r="K29">
            <v>5.48</v>
          </cell>
          <cell r="L29">
            <v>4.859999999999999</v>
          </cell>
          <cell r="M29">
            <v>2.280000000000001</v>
          </cell>
          <cell r="N29">
            <v>1.9699999999999989</v>
          </cell>
          <cell r="O29">
            <v>5.48</v>
          </cell>
          <cell r="P29">
            <v>10.34</v>
          </cell>
          <cell r="Q29">
            <v>12.620000000000001</v>
          </cell>
          <cell r="R29">
            <v>14.59</v>
          </cell>
        </row>
        <row r="30">
          <cell r="B30" t="str">
            <v>Pensions Individual linked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Individual Pensions</v>
          </cell>
          <cell r="C31">
            <v>3.1500000000000012</v>
          </cell>
          <cell r="D31">
            <v>5.579999999999999</v>
          </cell>
          <cell r="E31">
            <v>2.6599999999999984</v>
          </cell>
          <cell r="F31">
            <v>2.410000000000002</v>
          </cell>
          <cell r="G31">
            <v>3.1500000000000012</v>
          </cell>
          <cell r="H31">
            <v>8.73</v>
          </cell>
          <cell r="I31">
            <v>11.389999999999999</v>
          </cell>
          <cell r="J31">
            <v>13.8</v>
          </cell>
          <cell r="K31">
            <v>5.48</v>
          </cell>
          <cell r="L31">
            <v>4.859999999999999</v>
          </cell>
          <cell r="M31">
            <v>2.280000000000001</v>
          </cell>
          <cell r="N31">
            <v>1.9699999999999989</v>
          </cell>
          <cell r="O31">
            <v>5.48</v>
          </cell>
          <cell r="P31">
            <v>10.34</v>
          </cell>
          <cell r="Q31">
            <v>12.620000000000001</v>
          </cell>
          <cell r="R31">
            <v>14.59</v>
          </cell>
        </row>
        <row r="32">
          <cell r="B32" t="str">
            <v>Pensions Corporate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Corporate Pensions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Prudence Bond (non-linked)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Prudence Bond (linked)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Other (non-linked)</v>
          </cell>
          <cell r="C36">
            <v>5.130000000000024</v>
          </cell>
          <cell r="D36">
            <v>12.479999999999961</v>
          </cell>
          <cell r="E36">
            <v>22.049999999999983</v>
          </cell>
          <cell r="F36">
            <v>30.890000000000043</v>
          </cell>
          <cell r="G36">
            <v>5.130000000000024</v>
          </cell>
          <cell r="H36">
            <v>17.609999999999985</v>
          </cell>
          <cell r="I36">
            <v>39.65999999999997</v>
          </cell>
          <cell r="J36">
            <v>70.55000000000001</v>
          </cell>
          <cell r="K36">
            <v>17.32</v>
          </cell>
          <cell r="L36">
            <v>19.380000000000003</v>
          </cell>
          <cell r="M36">
            <v>13.68</v>
          </cell>
          <cell r="N36">
            <v>7.779999999999994</v>
          </cell>
          <cell r="O36">
            <v>17.32</v>
          </cell>
          <cell r="P36">
            <v>36.7</v>
          </cell>
          <cell r="Q36">
            <v>50.38</v>
          </cell>
          <cell r="R36">
            <v>58.16</v>
          </cell>
        </row>
        <row r="37">
          <cell r="B37" t="str">
            <v>Other (linked)</v>
          </cell>
          <cell r="C37">
            <v>0.020000000000000018</v>
          </cell>
          <cell r="D37">
            <v>-0.040000000000000036</v>
          </cell>
          <cell r="E37">
            <v>0.2999999999999998</v>
          </cell>
          <cell r="F37">
            <v>0.10999999999999988</v>
          </cell>
          <cell r="G37">
            <v>0.020000000000000018</v>
          </cell>
          <cell r="H37">
            <v>-0.020000000000000018</v>
          </cell>
          <cell r="I37">
            <v>0.2799999999999998</v>
          </cell>
          <cell r="J37">
            <v>0.3899999999999997</v>
          </cell>
          <cell r="K37">
            <v>0.066</v>
          </cell>
          <cell r="L37">
            <v>0.24400000000000005</v>
          </cell>
          <cell r="M37">
            <v>-0.040000000000000036</v>
          </cell>
          <cell r="N37">
            <v>0.25</v>
          </cell>
          <cell r="O37">
            <v>0.066</v>
          </cell>
          <cell r="P37">
            <v>0.31000000000000005</v>
          </cell>
          <cell r="Q37">
            <v>0.27</v>
          </cell>
          <cell r="R37">
            <v>0.52</v>
          </cell>
        </row>
        <row r="38">
          <cell r="A38" t="str">
            <v>Life</v>
          </cell>
          <cell r="C38">
            <v>5.15000000000002</v>
          </cell>
          <cell r="D38">
            <v>12.439999999999955</v>
          </cell>
          <cell r="E38">
            <v>22.349999999999994</v>
          </cell>
          <cell r="F38">
            <v>31.00000000000003</v>
          </cell>
          <cell r="G38">
            <v>5.15000000000002</v>
          </cell>
          <cell r="H38">
            <v>17.589999999999975</v>
          </cell>
          <cell r="I38">
            <v>39.93999999999997</v>
          </cell>
          <cell r="J38">
            <v>70.94</v>
          </cell>
          <cell r="K38">
            <v>17.386</v>
          </cell>
          <cell r="L38">
            <v>19.624000000000006</v>
          </cell>
          <cell r="M38">
            <v>13.640000000000004</v>
          </cell>
          <cell r="N38">
            <v>8.029999999999987</v>
          </cell>
          <cell r="O38">
            <v>17.386</v>
          </cell>
          <cell r="P38">
            <v>37.010000000000005</v>
          </cell>
          <cell r="Q38">
            <v>50.650000000000006</v>
          </cell>
          <cell r="R38">
            <v>58.68</v>
          </cell>
        </row>
        <row r="39">
          <cell r="B39" t="str">
            <v>Investment Products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 t="str">
            <v>Investment Products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Annuities - Internal</v>
          </cell>
          <cell r="C41">
            <v>119.39</v>
          </cell>
          <cell r="D41">
            <v>123.21</v>
          </cell>
          <cell r="E41">
            <v>120.20000000000003</v>
          </cell>
          <cell r="F41">
            <v>124.2</v>
          </cell>
          <cell r="G41">
            <v>119.39</v>
          </cell>
          <cell r="H41">
            <v>242.6</v>
          </cell>
          <cell r="I41">
            <v>362.8</v>
          </cell>
          <cell r="J41">
            <v>487</v>
          </cell>
          <cell r="K41">
            <v>135.78719800000002</v>
          </cell>
          <cell r="L41">
            <v>141.04280199999997</v>
          </cell>
          <cell r="M41">
            <v>151.54000000000005</v>
          </cell>
          <cell r="N41">
            <v>199.23000000000005</v>
          </cell>
          <cell r="O41">
            <v>135.78719800000002</v>
          </cell>
          <cell r="P41">
            <v>276.83</v>
          </cell>
          <cell r="Q41">
            <v>428.37</v>
          </cell>
          <cell r="R41">
            <v>627.6</v>
          </cell>
        </row>
        <row r="42">
          <cell r="B42" t="str">
            <v>Annuities - External (Advice Centre)</v>
          </cell>
          <cell r="C42">
            <v>9.01</v>
          </cell>
          <cell r="D42">
            <v>3.09</v>
          </cell>
          <cell r="E42">
            <v>0.14000000000000057</v>
          </cell>
          <cell r="F42">
            <v>0</v>
          </cell>
          <cell r="G42">
            <v>9.01</v>
          </cell>
          <cell r="H42">
            <v>12.1</v>
          </cell>
          <cell r="I42">
            <v>12.24</v>
          </cell>
          <cell r="J42">
            <v>12.24</v>
          </cell>
          <cell r="K42">
            <v>7.630297</v>
          </cell>
          <cell r="L42">
            <v>13.119703000000001</v>
          </cell>
          <cell r="M42">
            <v>19.799999999999997</v>
          </cell>
          <cell r="N42">
            <v>15.340000000000003</v>
          </cell>
          <cell r="O42">
            <v>7.630297</v>
          </cell>
          <cell r="P42">
            <v>20.75</v>
          </cell>
          <cell r="Q42">
            <v>40.55</v>
          </cell>
          <cell r="R42">
            <v>55.89</v>
          </cell>
        </row>
        <row r="43">
          <cell r="A43" t="str">
            <v>Individual Annuities</v>
          </cell>
          <cell r="C43">
            <v>128.4</v>
          </cell>
          <cell r="D43">
            <v>126.29999999999998</v>
          </cell>
          <cell r="E43">
            <v>120.34000000000003</v>
          </cell>
          <cell r="F43">
            <v>124.20000000000002</v>
          </cell>
          <cell r="G43">
            <v>128.4</v>
          </cell>
          <cell r="H43">
            <v>254.7</v>
          </cell>
          <cell r="I43">
            <v>375.04</v>
          </cell>
          <cell r="J43">
            <v>499.24</v>
          </cell>
          <cell r="K43">
            <v>143.41749500000003</v>
          </cell>
          <cell r="L43">
            <v>154.16250499999995</v>
          </cell>
          <cell r="M43">
            <v>171.34000000000003</v>
          </cell>
          <cell r="N43">
            <v>214.57</v>
          </cell>
          <cell r="O43">
            <v>143.41749500000003</v>
          </cell>
          <cell r="P43">
            <v>297.58</v>
          </cell>
          <cell r="Q43">
            <v>468.92</v>
          </cell>
          <cell r="R43">
            <v>683.49</v>
          </cell>
        </row>
        <row r="44">
          <cell r="A44" t="str">
            <v>Sub-Total</v>
          </cell>
          <cell r="C44">
            <v>136.70000000000005</v>
          </cell>
          <cell r="D44">
            <v>144.31999999999996</v>
          </cell>
          <cell r="E44">
            <v>145.34999999999997</v>
          </cell>
          <cell r="F44">
            <v>157.60999999999996</v>
          </cell>
          <cell r="G44">
            <v>136.70000000000005</v>
          </cell>
          <cell r="H44">
            <v>281.02</v>
          </cell>
          <cell r="I44">
            <v>426.37</v>
          </cell>
          <cell r="J44">
            <v>583.9799999999999</v>
          </cell>
          <cell r="K44">
            <v>166.28349500000002</v>
          </cell>
          <cell r="L44">
            <v>178.64650499999993</v>
          </cell>
          <cell r="M44">
            <v>187.2600000000001</v>
          </cell>
          <cell r="N44">
            <v>224.56999999999994</v>
          </cell>
          <cell r="O44">
            <v>166.28349500000002</v>
          </cell>
          <cell r="P44">
            <v>344.92999999999995</v>
          </cell>
          <cell r="Q44">
            <v>532.19</v>
          </cell>
          <cell r="R44">
            <v>756.76</v>
          </cell>
        </row>
        <row r="45">
          <cell r="B45" t="str">
            <v>DSS Rebates</v>
          </cell>
          <cell r="C45">
            <v>175</v>
          </cell>
          <cell r="D45">
            <v>0</v>
          </cell>
          <cell r="E45">
            <v>0</v>
          </cell>
          <cell r="F45">
            <v>10</v>
          </cell>
          <cell r="G45">
            <v>175</v>
          </cell>
          <cell r="H45">
            <v>175</v>
          </cell>
          <cell r="I45">
            <v>175</v>
          </cell>
          <cell r="J45">
            <v>185</v>
          </cell>
          <cell r="K45">
            <v>195</v>
          </cell>
          <cell r="L45">
            <v>0</v>
          </cell>
          <cell r="M45">
            <v>0</v>
          </cell>
          <cell r="N45">
            <v>20</v>
          </cell>
          <cell r="O45">
            <v>195</v>
          </cell>
          <cell r="P45">
            <v>195</v>
          </cell>
          <cell r="Q45">
            <v>195</v>
          </cell>
          <cell r="R45">
            <v>215</v>
          </cell>
        </row>
        <row r="46">
          <cell r="A46" t="str">
            <v>DSS Rebates</v>
          </cell>
          <cell r="C46">
            <v>175</v>
          </cell>
          <cell r="D46">
            <v>0</v>
          </cell>
          <cell r="E46">
            <v>0</v>
          </cell>
          <cell r="F46">
            <v>10</v>
          </cell>
          <cell r="G46">
            <v>175</v>
          </cell>
          <cell r="H46">
            <v>175</v>
          </cell>
          <cell r="I46">
            <v>175</v>
          </cell>
          <cell r="J46">
            <v>185</v>
          </cell>
          <cell r="K46">
            <v>195</v>
          </cell>
          <cell r="L46">
            <v>0</v>
          </cell>
          <cell r="M46">
            <v>0</v>
          </cell>
          <cell r="N46">
            <v>20</v>
          </cell>
          <cell r="O46">
            <v>195</v>
          </cell>
          <cell r="P46">
            <v>195</v>
          </cell>
          <cell r="Q46">
            <v>195</v>
          </cell>
          <cell r="R46">
            <v>215</v>
          </cell>
        </row>
        <row r="47">
          <cell r="A47" t="str">
            <v>Total</v>
          </cell>
          <cell r="C47">
            <v>311.70000000000005</v>
          </cell>
          <cell r="D47">
            <v>144.31999999999996</v>
          </cell>
          <cell r="E47">
            <v>145.34999999999997</v>
          </cell>
          <cell r="F47">
            <v>167.60999999999996</v>
          </cell>
          <cell r="G47">
            <v>311.70000000000005</v>
          </cell>
          <cell r="H47">
            <v>456.02</v>
          </cell>
          <cell r="I47">
            <v>601.37</v>
          </cell>
          <cell r="J47">
            <v>768.9799999999999</v>
          </cell>
          <cell r="K47">
            <v>361.283495</v>
          </cell>
          <cell r="L47">
            <v>178.64650499999993</v>
          </cell>
          <cell r="M47">
            <v>187.2600000000001</v>
          </cell>
          <cell r="N47">
            <v>244.56999999999994</v>
          </cell>
          <cell r="O47">
            <v>361.283495</v>
          </cell>
          <cell r="P47">
            <v>539.93</v>
          </cell>
          <cell r="Q47">
            <v>727.19</v>
          </cell>
          <cell r="R47">
            <v>971.76</v>
          </cell>
        </row>
      </sheetData>
      <sheetData sheetId="13">
        <row r="8">
          <cell r="B8" t="str">
            <v>Pensions Individual non-linked</v>
          </cell>
          <cell r="C8">
            <v>-5.55</v>
          </cell>
          <cell r="D8">
            <v>-3.8899999999999997</v>
          </cell>
          <cell r="E8">
            <v>-0.7599999999999998</v>
          </cell>
          <cell r="F8">
            <v>-0.9000000000000004</v>
          </cell>
          <cell r="G8">
            <v>-5.55</v>
          </cell>
          <cell r="H8">
            <v>-9.44</v>
          </cell>
          <cell r="I8">
            <v>-10.2</v>
          </cell>
          <cell r="J8">
            <v>-11.1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Individual Pensions</v>
          </cell>
          <cell r="C10">
            <v>-5.55</v>
          </cell>
          <cell r="D10">
            <v>-3.8899999999999997</v>
          </cell>
          <cell r="E10">
            <v>-0.7599999999999998</v>
          </cell>
          <cell r="F10">
            <v>-0.9000000000000004</v>
          </cell>
          <cell r="G10">
            <v>-5.55</v>
          </cell>
          <cell r="H10">
            <v>-9.44</v>
          </cell>
          <cell r="I10">
            <v>-10.2</v>
          </cell>
          <cell r="J10">
            <v>-11.1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Pensions Corporate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Corporate Pensions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Prudence Bond (non-linked)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 t="str">
            <v>Prudence Bond (linked)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Home Purchaser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Other (non-linked)</v>
          </cell>
          <cell r="C16">
            <v>-4.9</v>
          </cell>
          <cell r="D16">
            <v>-1.8999999999999995</v>
          </cell>
          <cell r="E16">
            <v>-0.10000000000000053</v>
          </cell>
          <cell r="F16">
            <v>0</v>
          </cell>
          <cell r="G16">
            <v>-4.9</v>
          </cell>
          <cell r="H16">
            <v>-6.8</v>
          </cell>
          <cell r="I16">
            <v>-6.9</v>
          </cell>
          <cell r="J16">
            <v>-6.9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Other (linked)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Life</v>
          </cell>
          <cell r="C18">
            <v>-4.9</v>
          </cell>
          <cell r="D18">
            <v>-1.8999999999999995</v>
          </cell>
          <cell r="E18">
            <v>-0.10000000000000053</v>
          </cell>
          <cell r="F18">
            <v>0</v>
          </cell>
          <cell r="G18">
            <v>-4.9</v>
          </cell>
          <cell r="H18">
            <v>-6.8</v>
          </cell>
          <cell r="I18">
            <v>-6.9</v>
          </cell>
          <cell r="J18">
            <v>-6.9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Investment Products</v>
          </cell>
        </row>
        <row r="20">
          <cell r="A20" t="str">
            <v>Investment Products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Annuities - Internal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Annuities - External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Annuities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Sub-Total</v>
          </cell>
          <cell r="C24">
            <v>-10.45</v>
          </cell>
          <cell r="D24">
            <v>-5.789999999999999</v>
          </cell>
          <cell r="E24">
            <v>-0.860000000000003</v>
          </cell>
          <cell r="F24">
            <v>-0.8999999999999986</v>
          </cell>
          <cell r="G24">
            <v>-10.45</v>
          </cell>
          <cell r="H24">
            <v>-16.24</v>
          </cell>
          <cell r="I24">
            <v>-17.1</v>
          </cell>
          <cell r="J24">
            <v>-18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DSS Rebates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DSS Rebates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Total</v>
          </cell>
          <cell r="C27">
            <v>-10.45</v>
          </cell>
          <cell r="D27">
            <v>-5.789999999999999</v>
          </cell>
          <cell r="E27">
            <v>-0.860000000000003</v>
          </cell>
          <cell r="F27">
            <v>-0.8999999999999986</v>
          </cell>
          <cell r="G27">
            <v>-10.45</v>
          </cell>
          <cell r="H27">
            <v>-16.24</v>
          </cell>
          <cell r="I27">
            <v>-17.1</v>
          </cell>
          <cell r="J27">
            <v>-18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30">
          <cell r="B30" t="str">
            <v>Pensions Individual non-linked</v>
          </cell>
          <cell r="C30">
            <v>-5.72</v>
          </cell>
          <cell r="D30">
            <v>-5.78</v>
          </cell>
          <cell r="E30">
            <v>-0.34999999999999964</v>
          </cell>
          <cell r="F30">
            <v>-0.15000000000000036</v>
          </cell>
          <cell r="G30">
            <v>-5.72</v>
          </cell>
          <cell r="H30">
            <v>-11.5</v>
          </cell>
          <cell r="I30">
            <v>-11.85</v>
          </cell>
          <cell r="J30">
            <v>-12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Pensions Individual linked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Individual Pensions</v>
          </cell>
          <cell r="C32">
            <v>-5.72</v>
          </cell>
          <cell r="D32">
            <v>-5.78</v>
          </cell>
          <cell r="E32">
            <v>-0.34999999999999964</v>
          </cell>
          <cell r="F32">
            <v>-0.15000000000000036</v>
          </cell>
          <cell r="G32">
            <v>-5.72</v>
          </cell>
          <cell r="H32">
            <v>-11.5</v>
          </cell>
          <cell r="I32">
            <v>-11.85</v>
          </cell>
          <cell r="J32">
            <v>-12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Pensions Corporate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Corporate Pensions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Prudence Bond (non-linked)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B36" t="str">
            <v>Prudence Bond (linked)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Other (non-linked)</v>
          </cell>
          <cell r="C37">
            <v>-107.1</v>
          </cell>
          <cell r="D37">
            <v>-43</v>
          </cell>
          <cell r="E37">
            <v>-1.200000000000017</v>
          </cell>
          <cell r="F37">
            <v>-0.29999999999998295</v>
          </cell>
          <cell r="G37">
            <v>-107.1</v>
          </cell>
          <cell r="H37">
            <v>-150.1</v>
          </cell>
          <cell r="I37">
            <v>-151.3</v>
          </cell>
          <cell r="J37">
            <v>-151.6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Other (linked)</v>
          </cell>
          <cell r="C38">
            <v>-2</v>
          </cell>
          <cell r="D38">
            <v>-1</v>
          </cell>
          <cell r="E38">
            <v>0</v>
          </cell>
          <cell r="F38">
            <v>0</v>
          </cell>
          <cell r="G38">
            <v>-2</v>
          </cell>
          <cell r="H38">
            <v>-3</v>
          </cell>
          <cell r="I38">
            <v>-3</v>
          </cell>
          <cell r="J38">
            <v>-3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Life</v>
          </cell>
          <cell r="C39">
            <v>-109.1</v>
          </cell>
          <cell r="D39">
            <v>-44</v>
          </cell>
          <cell r="E39">
            <v>-1.200000000000017</v>
          </cell>
          <cell r="F39">
            <v>-0.29999999999998295</v>
          </cell>
          <cell r="G39">
            <v>-109.1</v>
          </cell>
          <cell r="H39">
            <v>-153.1</v>
          </cell>
          <cell r="I39">
            <v>-154.3</v>
          </cell>
          <cell r="J39">
            <v>-154.6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Investment Products</v>
          </cell>
        </row>
        <row r="41">
          <cell r="A41" t="str">
            <v>Investment Products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Annuities - Internal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Annuities - External (Advice Centre)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Annuities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Sub-Total</v>
          </cell>
          <cell r="C45">
            <v>-114.82</v>
          </cell>
          <cell r="D45">
            <v>-49.78</v>
          </cell>
          <cell r="E45">
            <v>-1.5500000000000114</v>
          </cell>
          <cell r="F45">
            <v>-0.44999999999998863</v>
          </cell>
          <cell r="G45">
            <v>-114.82</v>
          </cell>
          <cell r="H45">
            <v>-164.6</v>
          </cell>
          <cell r="I45">
            <v>-166.15</v>
          </cell>
          <cell r="J45">
            <v>-166.6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DSS Rebates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DSS Rebates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Total</v>
          </cell>
          <cell r="C48">
            <v>-114.82</v>
          </cell>
          <cell r="D48">
            <v>-49.78</v>
          </cell>
          <cell r="E48">
            <v>-1.5500000000000114</v>
          </cell>
          <cell r="F48">
            <v>-0.44999999999998863</v>
          </cell>
          <cell r="G48">
            <v>-114.82</v>
          </cell>
          <cell r="H48">
            <v>-164.6</v>
          </cell>
          <cell r="I48">
            <v>-166.15</v>
          </cell>
          <cell r="J48">
            <v>-166.6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</sheetData>
      <sheetData sheetId="14">
        <row r="4">
          <cell r="B4" t="str">
            <v>Retail:</v>
          </cell>
        </row>
        <row r="5">
          <cell r="B5" t="str">
            <v>Opening FUM (as at 31/12/01)</v>
          </cell>
          <cell r="C5">
            <v>144</v>
          </cell>
          <cell r="D5">
            <v>125</v>
          </cell>
          <cell r="E5">
            <v>136</v>
          </cell>
          <cell r="F5">
            <v>115</v>
          </cell>
          <cell r="G5">
            <v>144</v>
          </cell>
          <cell r="H5">
            <v>144</v>
          </cell>
          <cell r="I5">
            <v>144</v>
          </cell>
          <cell r="J5">
            <v>144</v>
          </cell>
          <cell r="K5">
            <v>128</v>
          </cell>
          <cell r="L5">
            <v>249</v>
          </cell>
          <cell r="M5">
            <v>142</v>
          </cell>
          <cell r="N5">
            <v>125</v>
          </cell>
          <cell r="O5">
            <v>128</v>
          </cell>
          <cell r="P5">
            <v>128</v>
          </cell>
          <cell r="Q5">
            <v>128</v>
          </cell>
          <cell r="R5">
            <v>128</v>
          </cell>
        </row>
        <row r="7">
          <cell r="B7" t="str">
            <v>Gross inflows</v>
          </cell>
          <cell r="C7">
            <v>4</v>
          </cell>
          <cell r="D7">
            <v>3</v>
          </cell>
          <cell r="E7">
            <v>2</v>
          </cell>
          <cell r="F7">
            <v>2</v>
          </cell>
          <cell r="G7">
            <v>4</v>
          </cell>
          <cell r="H7">
            <v>7</v>
          </cell>
          <cell r="I7">
            <v>9</v>
          </cell>
          <cell r="J7">
            <v>11</v>
          </cell>
          <cell r="K7">
            <v>1</v>
          </cell>
          <cell r="L7">
            <v>2</v>
          </cell>
          <cell r="M7">
            <v>2</v>
          </cell>
          <cell r="N7">
            <v>1</v>
          </cell>
          <cell r="O7">
            <v>1</v>
          </cell>
          <cell r="P7">
            <v>3</v>
          </cell>
          <cell r="Q7">
            <v>5</v>
          </cell>
          <cell r="R7">
            <v>6</v>
          </cell>
        </row>
        <row r="8">
          <cell r="B8" t="str">
            <v>Less redemptions</v>
          </cell>
          <cell r="C8">
            <v>-8</v>
          </cell>
          <cell r="D8">
            <v>4</v>
          </cell>
          <cell r="E8">
            <v>-2</v>
          </cell>
          <cell r="F8">
            <v>-2</v>
          </cell>
          <cell r="G8">
            <v>-8</v>
          </cell>
          <cell r="H8">
            <v>-4</v>
          </cell>
          <cell r="I8">
            <v>-6</v>
          </cell>
          <cell r="J8">
            <v>-8</v>
          </cell>
          <cell r="K8">
            <v>-2</v>
          </cell>
          <cell r="L8">
            <v>-2</v>
          </cell>
          <cell r="M8">
            <v>-3</v>
          </cell>
          <cell r="N8">
            <v>-1.5999999999999996</v>
          </cell>
          <cell r="O8">
            <v>-2</v>
          </cell>
          <cell r="P8">
            <v>-4</v>
          </cell>
          <cell r="Q8">
            <v>-7</v>
          </cell>
          <cell r="R8">
            <v>-8.6</v>
          </cell>
        </row>
        <row r="9">
          <cell r="B9" t="str">
            <v>Net flows</v>
          </cell>
          <cell r="C9">
            <v>-4</v>
          </cell>
          <cell r="D9">
            <v>7</v>
          </cell>
          <cell r="E9">
            <v>0</v>
          </cell>
          <cell r="F9">
            <v>0</v>
          </cell>
          <cell r="G9">
            <v>-4</v>
          </cell>
          <cell r="H9">
            <v>3</v>
          </cell>
          <cell r="I9">
            <v>3</v>
          </cell>
          <cell r="J9">
            <v>3</v>
          </cell>
          <cell r="K9">
            <v>-1</v>
          </cell>
          <cell r="L9">
            <v>0</v>
          </cell>
          <cell r="M9">
            <v>-1</v>
          </cell>
          <cell r="N9">
            <v>-0.5999999999999996</v>
          </cell>
          <cell r="O9">
            <v>-1</v>
          </cell>
          <cell r="P9">
            <v>-1</v>
          </cell>
          <cell r="Q9">
            <v>-2</v>
          </cell>
          <cell r="R9">
            <v>-2.5999999999999996</v>
          </cell>
        </row>
        <row r="10">
          <cell r="B10" t="str">
            <v>Other movements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Market and currency movements</v>
          </cell>
          <cell r="C11">
            <v>-15</v>
          </cell>
          <cell r="D11">
            <v>4</v>
          </cell>
          <cell r="E11">
            <v>-21</v>
          </cell>
          <cell r="F11">
            <v>13</v>
          </cell>
          <cell r="G11">
            <v>-15</v>
          </cell>
          <cell r="H11">
            <v>-11</v>
          </cell>
          <cell r="I11">
            <v>-32</v>
          </cell>
          <cell r="J11">
            <v>-19</v>
          </cell>
          <cell r="K11">
            <v>122</v>
          </cell>
          <cell r="L11">
            <v>-107</v>
          </cell>
          <cell r="M11">
            <v>-16</v>
          </cell>
          <cell r="N11">
            <v>-2.4000000000000057</v>
          </cell>
          <cell r="O11">
            <v>122</v>
          </cell>
          <cell r="P11">
            <v>15</v>
          </cell>
          <cell r="Q11">
            <v>-1</v>
          </cell>
          <cell r="R11">
            <v>-3.4000000000000057</v>
          </cell>
        </row>
        <row r="13">
          <cell r="B13" t="str">
            <v>Net movement in FUM</v>
          </cell>
          <cell r="C13">
            <v>-19</v>
          </cell>
          <cell r="D13">
            <v>11</v>
          </cell>
          <cell r="E13">
            <v>-21</v>
          </cell>
          <cell r="F13">
            <v>13</v>
          </cell>
          <cell r="G13">
            <v>-19</v>
          </cell>
          <cell r="H13">
            <v>-8</v>
          </cell>
          <cell r="I13">
            <v>-29</v>
          </cell>
          <cell r="J13">
            <v>-16</v>
          </cell>
          <cell r="K13">
            <v>121</v>
          </cell>
          <cell r="L13">
            <v>-107</v>
          </cell>
          <cell r="M13">
            <v>-17</v>
          </cell>
          <cell r="N13">
            <v>-3.0000000000000053</v>
          </cell>
          <cell r="O13">
            <v>121</v>
          </cell>
          <cell r="P13">
            <v>14</v>
          </cell>
          <cell r="Q13">
            <v>-3</v>
          </cell>
          <cell r="R13">
            <v>-6.000000000000005</v>
          </cell>
        </row>
        <row r="15">
          <cell r="B15" t="str">
            <v>Closing FUM</v>
          </cell>
          <cell r="C15">
            <v>125</v>
          </cell>
          <cell r="D15">
            <v>136</v>
          </cell>
          <cell r="E15">
            <v>115</v>
          </cell>
          <cell r="F15">
            <v>128</v>
          </cell>
          <cell r="G15">
            <v>125</v>
          </cell>
          <cell r="H15">
            <v>136</v>
          </cell>
          <cell r="I15">
            <v>115</v>
          </cell>
          <cell r="J15">
            <v>128</v>
          </cell>
          <cell r="K15">
            <v>249</v>
          </cell>
          <cell r="L15">
            <v>142</v>
          </cell>
          <cell r="M15">
            <v>125</v>
          </cell>
          <cell r="N15">
            <v>122</v>
          </cell>
          <cell r="O15">
            <v>249</v>
          </cell>
          <cell r="P15">
            <v>142</v>
          </cell>
          <cell r="Q15">
            <v>125</v>
          </cell>
          <cell r="R15">
            <v>122</v>
          </cell>
        </row>
      </sheetData>
      <sheetData sheetId="15">
        <row r="4">
          <cell r="B4" t="str">
            <v>Retail:</v>
          </cell>
        </row>
        <row r="5">
          <cell r="B5" t="str">
            <v>Opening FUM (as at 31/12/01)</v>
          </cell>
          <cell r="C5">
            <v>1631</v>
          </cell>
          <cell r="D5">
            <v>1515</v>
          </cell>
          <cell r="E5">
            <v>1573</v>
          </cell>
          <cell r="F5">
            <v>1279</v>
          </cell>
          <cell r="G5">
            <v>1631</v>
          </cell>
          <cell r="H5">
            <v>1631</v>
          </cell>
          <cell r="I5">
            <v>1631</v>
          </cell>
          <cell r="J5">
            <v>1631</v>
          </cell>
          <cell r="K5">
            <v>1418</v>
          </cell>
          <cell r="L5">
            <v>1379</v>
          </cell>
          <cell r="M5">
            <v>982</v>
          </cell>
          <cell r="N5">
            <v>985</v>
          </cell>
          <cell r="O5">
            <v>1418</v>
          </cell>
          <cell r="P5">
            <v>1418</v>
          </cell>
          <cell r="Q5">
            <v>1418</v>
          </cell>
          <cell r="R5">
            <v>1418</v>
          </cell>
        </row>
        <row r="7">
          <cell r="B7" t="str">
            <v>Gross inflows</v>
          </cell>
          <cell r="C7">
            <v>34</v>
          </cell>
          <cell r="D7">
            <v>26</v>
          </cell>
          <cell r="E7">
            <v>18</v>
          </cell>
          <cell r="F7">
            <v>36</v>
          </cell>
          <cell r="G7">
            <v>34</v>
          </cell>
          <cell r="H7">
            <v>60</v>
          </cell>
          <cell r="I7">
            <v>78</v>
          </cell>
          <cell r="J7">
            <v>114</v>
          </cell>
          <cell r="K7">
            <v>24</v>
          </cell>
          <cell r="L7">
            <v>44</v>
          </cell>
          <cell r="M7">
            <v>44.7</v>
          </cell>
          <cell r="N7">
            <v>23.299999999999997</v>
          </cell>
          <cell r="O7">
            <v>24</v>
          </cell>
          <cell r="P7">
            <v>68</v>
          </cell>
          <cell r="Q7">
            <v>112.7</v>
          </cell>
          <cell r="R7">
            <v>136</v>
          </cell>
        </row>
        <row r="8">
          <cell r="B8" t="str">
            <v>Less redemptions</v>
          </cell>
          <cell r="C8">
            <v>-70</v>
          </cell>
          <cell r="D8">
            <v>-67</v>
          </cell>
          <cell r="E8">
            <v>-53</v>
          </cell>
          <cell r="F8">
            <v>-6</v>
          </cell>
          <cell r="G8">
            <v>-70</v>
          </cell>
          <cell r="H8">
            <v>-137</v>
          </cell>
          <cell r="I8">
            <v>-190</v>
          </cell>
          <cell r="J8">
            <v>-196</v>
          </cell>
          <cell r="K8">
            <v>-69</v>
          </cell>
          <cell r="L8">
            <v>-71</v>
          </cell>
          <cell r="M8">
            <v>-2.6999999999999886</v>
          </cell>
          <cell r="N8">
            <v>-82.30000000000001</v>
          </cell>
          <cell r="O8">
            <v>-69</v>
          </cell>
          <cell r="P8">
            <v>-140</v>
          </cell>
          <cell r="Q8">
            <v>-142.7</v>
          </cell>
          <cell r="R8">
            <v>-225</v>
          </cell>
        </row>
        <row r="9">
          <cell r="B9" t="str">
            <v>Net flows</v>
          </cell>
          <cell r="C9">
            <v>-36</v>
          </cell>
          <cell r="D9">
            <v>-41</v>
          </cell>
          <cell r="E9">
            <v>-35</v>
          </cell>
          <cell r="F9">
            <v>30</v>
          </cell>
          <cell r="G9">
            <v>-36</v>
          </cell>
          <cell r="H9">
            <v>-77</v>
          </cell>
          <cell r="I9">
            <v>-112</v>
          </cell>
          <cell r="J9">
            <v>-82</v>
          </cell>
          <cell r="K9">
            <v>-45</v>
          </cell>
          <cell r="L9">
            <v>-27</v>
          </cell>
          <cell r="M9">
            <v>42.000000000000014</v>
          </cell>
          <cell r="N9">
            <v>-59.000000000000014</v>
          </cell>
          <cell r="O9">
            <v>-45</v>
          </cell>
          <cell r="P9">
            <v>-72</v>
          </cell>
          <cell r="Q9">
            <v>-29.999999999999986</v>
          </cell>
          <cell r="R9">
            <v>-89</v>
          </cell>
        </row>
        <row r="10">
          <cell r="B10" t="str">
            <v>Other movements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Market and currency movements</v>
          </cell>
          <cell r="C11">
            <v>-80</v>
          </cell>
          <cell r="D11">
            <v>99</v>
          </cell>
          <cell r="E11">
            <v>-259</v>
          </cell>
          <cell r="F11">
            <v>109</v>
          </cell>
          <cell r="G11">
            <v>-80</v>
          </cell>
          <cell r="H11">
            <v>19</v>
          </cell>
          <cell r="I11">
            <v>-240</v>
          </cell>
          <cell r="J11">
            <v>-131</v>
          </cell>
          <cell r="K11">
            <v>6</v>
          </cell>
          <cell r="L11">
            <v>-370</v>
          </cell>
          <cell r="M11">
            <v>-39</v>
          </cell>
          <cell r="N11">
            <v>89</v>
          </cell>
          <cell r="O11">
            <v>6</v>
          </cell>
          <cell r="P11">
            <v>-364</v>
          </cell>
          <cell r="Q11">
            <v>-403</v>
          </cell>
          <cell r="R11">
            <v>-314</v>
          </cell>
        </row>
        <row r="13">
          <cell r="B13" t="str">
            <v>Net movement in FUM</v>
          </cell>
          <cell r="C13">
            <v>-116</v>
          </cell>
          <cell r="D13">
            <v>58</v>
          </cell>
          <cell r="E13">
            <v>-294</v>
          </cell>
          <cell r="F13">
            <v>139</v>
          </cell>
          <cell r="G13">
            <v>-116</v>
          </cell>
          <cell r="H13">
            <v>-58</v>
          </cell>
          <cell r="I13">
            <v>-352</v>
          </cell>
          <cell r="J13">
            <v>-213</v>
          </cell>
          <cell r="K13">
            <v>-39</v>
          </cell>
          <cell r="L13">
            <v>-397</v>
          </cell>
          <cell r="M13">
            <v>3.000000000000014</v>
          </cell>
          <cell r="N13">
            <v>29.999999999999986</v>
          </cell>
          <cell r="O13">
            <v>-39</v>
          </cell>
          <cell r="P13">
            <v>-436</v>
          </cell>
          <cell r="Q13">
            <v>-433</v>
          </cell>
          <cell r="R13">
            <v>-403</v>
          </cell>
        </row>
        <row r="15">
          <cell r="B15" t="str">
            <v>Closing FUM</v>
          </cell>
          <cell r="C15">
            <v>1515</v>
          </cell>
          <cell r="D15">
            <v>1573</v>
          </cell>
          <cell r="E15">
            <v>1279</v>
          </cell>
          <cell r="F15">
            <v>1418</v>
          </cell>
          <cell r="G15">
            <v>1515</v>
          </cell>
          <cell r="H15">
            <v>1573</v>
          </cell>
          <cell r="I15">
            <v>1279</v>
          </cell>
          <cell r="J15">
            <v>1418</v>
          </cell>
          <cell r="K15">
            <v>1379</v>
          </cell>
          <cell r="L15">
            <v>982</v>
          </cell>
          <cell r="M15">
            <v>985</v>
          </cell>
          <cell r="N15">
            <v>1015</v>
          </cell>
          <cell r="O15">
            <v>1379</v>
          </cell>
          <cell r="P15">
            <v>982</v>
          </cell>
          <cell r="Q15">
            <v>985</v>
          </cell>
          <cell r="R15">
            <v>1015</v>
          </cell>
        </row>
      </sheetData>
      <sheetData sheetId="16">
        <row r="4">
          <cell r="B4" t="str">
            <v>Retail:</v>
          </cell>
        </row>
        <row r="5">
          <cell r="B5" t="str">
            <v>Opening FUM (as at 31/12/01)</v>
          </cell>
          <cell r="C5">
            <v>9877</v>
          </cell>
          <cell r="D5">
            <v>9362</v>
          </cell>
          <cell r="E5">
            <v>9540</v>
          </cell>
          <cell r="F5">
            <v>8304</v>
          </cell>
          <cell r="G5">
            <v>9877</v>
          </cell>
          <cell r="H5">
            <v>9877</v>
          </cell>
          <cell r="I5">
            <v>9877</v>
          </cell>
          <cell r="J5">
            <v>9877</v>
          </cell>
          <cell r="K5">
            <v>8782</v>
          </cell>
          <cell r="L5">
            <v>8652</v>
          </cell>
          <cell r="M5">
            <v>8114</v>
          </cell>
          <cell r="N5">
            <v>7259.400000000001</v>
          </cell>
          <cell r="O5">
            <v>8782</v>
          </cell>
          <cell r="P5">
            <v>8782</v>
          </cell>
          <cell r="Q5">
            <v>8782</v>
          </cell>
          <cell r="R5">
            <v>8782</v>
          </cell>
        </row>
        <row r="7">
          <cell r="B7" t="str">
            <v>Gross inflows</v>
          </cell>
          <cell r="C7">
            <v>258</v>
          </cell>
          <cell r="D7">
            <v>254</v>
          </cell>
          <cell r="E7">
            <v>207.39999999999998</v>
          </cell>
          <cell r="F7">
            <v>195.60000000000002</v>
          </cell>
          <cell r="G7">
            <v>258</v>
          </cell>
          <cell r="H7">
            <v>512</v>
          </cell>
          <cell r="I7">
            <v>719.4</v>
          </cell>
          <cell r="J7">
            <v>915</v>
          </cell>
          <cell r="K7">
            <v>256</v>
          </cell>
          <cell r="L7">
            <v>293</v>
          </cell>
          <cell r="M7">
            <v>223.79999999999995</v>
          </cell>
          <cell r="N7">
            <v>241.9000000000001</v>
          </cell>
          <cell r="O7">
            <v>256</v>
          </cell>
          <cell r="P7">
            <v>549</v>
          </cell>
          <cell r="Q7">
            <v>772.8</v>
          </cell>
          <cell r="R7">
            <v>1014.7</v>
          </cell>
        </row>
        <row r="8">
          <cell r="B8" t="str">
            <v>Less redemptions</v>
          </cell>
          <cell r="C8">
            <v>-207</v>
          </cell>
          <cell r="D8">
            <v>-173</v>
          </cell>
          <cell r="E8">
            <v>-215</v>
          </cell>
          <cell r="F8">
            <v>-124</v>
          </cell>
          <cell r="G8">
            <v>-207</v>
          </cell>
          <cell r="H8">
            <v>-380</v>
          </cell>
          <cell r="I8">
            <v>-595</v>
          </cell>
          <cell r="J8">
            <v>-719</v>
          </cell>
          <cell r="K8">
            <v>-175</v>
          </cell>
          <cell r="L8">
            <v>-164</v>
          </cell>
          <cell r="M8">
            <v>-161.5</v>
          </cell>
          <cell r="N8">
            <v>-164.39999999999998</v>
          </cell>
          <cell r="O8">
            <v>-175</v>
          </cell>
          <cell r="P8">
            <v>-339</v>
          </cell>
          <cell r="Q8">
            <v>-500.5</v>
          </cell>
          <cell r="R8">
            <v>-664.9</v>
          </cell>
        </row>
        <row r="9">
          <cell r="B9" t="str">
            <v>Net flows</v>
          </cell>
          <cell r="C9">
            <v>51</v>
          </cell>
          <cell r="D9">
            <v>81</v>
          </cell>
          <cell r="E9">
            <v>-7.600000000000023</v>
          </cell>
          <cell r="F9">
            <v>71.60000000000002</v>
          </cell>
          <cell r="G9">
            <v>51</v>
          </cell>
          <cell r="H9">
            <v>132</v>
          </cell>
          <cell r="I9">
            <v>124.39999999999998</v>
          </cell>
          <cell r="J9">
            <v>196</v>
          </cell>
          <cell r="K9">
            <v>81</v>
          </cell>
          <cell r="L9">
            <v>129</v>
          </cell>
          <cell r="M9">
            <v>62.299999999999955</v>
          </cell>
          <cell r="N9">
            <v>77.50000000000011</v>
          </cell>
          <cell r="O9">
            <v>81</v>
          </cell>
          <cell r="P9">
            <v>210</v>
          </cell>
          <cell r="Q9">
            <v>272.29999999999995</v>
          </cell>
          <cell r="R9">
            <v>349.80000000000007</v>
          </cell>
        </row>
        <row r="10">
          <cell r="B10" t="str">
            <v>Other movements</v>
          </cell>
          <cell r="C10">
            <v>0</v>
          </cell>
          <cell r="D10">
            <v>0</v>
          </cell>
          <cell r="E10">
            <v>0</v>
          </cell>
          <cell r="F10">
            <v>-195</v>
          </cell>
          <cell r="G10">
            <v>0</v>
          </cell>
          <cell r="J10">
            <v>-195</v>
          </cell>
          <cell r="K10">
            <v>-108</v>
          </cell>
          <cell r="L10">
            <v>0</v>
          </cell>
          <cell r="M10">
            <v>0</v>
          </cell>
          <cell r="N10">
            <v>0</v>
          </cell>
          <cell r="O10">
            <v>-108</v>
          </cell>
          <cell r="P10">
            <v>-108</v>
          </cell>
          <cell r="Q10">
            <v>-108</v>
          </cell>
          <cell r="R10">
            <v>-108</v>
          </cell>
        </row>
        <row r="11">
          <cell r="B11" t="str">
            <v>Market and currency movements</v>
          </cell>
          <cell r="C11">
            <v>-566</v>
          </cell>
          <cell r="D11">
            <v>97</v>
          </cell>
          <cell r="E11">
            <v>-1228.3999999999996</v>
          </cell>
          <cell r="F11">
            <v>601.3999999999996</v>
          </cell>
          <cell r="G11">
            <v>-566</v>
          </cell>
          <cell r="H11">
            <v>-469</v>
          </cell>
          <cell r="I11">
            <v>-1697.3999999999996</v>
          </cell>
          <cell r="J11">
            <v>-1096</v>
          </cell>
          <cell r="K11">
            <v>-103</v>
          </cell>
          <cell r="L11">
            <v>-667</v>
          </cell>
          <cell r="M11">
            <v>-916.8999999999996</v>
          </cell>
          <cell r="N11">
            <v>115.49999999999818</v>
          </cell>
          <cell r="O11">
            <v>-103</v>
          </cell>
          <cell r="P11">
            <v>-770</v>
          </cell>
          <cell r="Q11">
            <v>-1686.8999999999996</v>
          </cell>
          <cell r="R11">
            <v>-1571.4000000000015</v>
          </cell>
        </row>
        <row r="13">
          <cell r="B13" t="str">
            <v>Net movement in FUM</v>
          </cell>
          <cell r="C13">
            <v>-515</v>
          </cell>
          <cell r="D13">
            <v>178</v>
          </cell>
          <cell r="E13">
            <v>-1235.9999999999995</v>
          </cell>
          <cell r="F13">
            <v>477.99999999999966</v>
          </cell>
          <cell r="G13">
            <v>-515</v>
          </cell>
          <cell r="H13">
            <v>-337</v>
          </cell>
          <cell r="I13">
            <v>-1572.9999999999995</v>
          </cell>
          <cell r="J13">
            <v>-1095</v>
          </cell>
          <cell r="K13">
            <v>-130</v>
          </cell>
          <cell r="L13">
            <v>-538</v>
          </cell>
          <cell r="M13">
            <v>-854.5999999999997</v>
          </cell>
          <cell r="N13">
            <v>192.9999999999983</v>
          </cell>
          <cell r="O13">
            <v>-130</v>
          </cell>
          <cell r="P13">
            <v>-668</v>
          </cell>
          <cell r="Q13">
            <v>-1522.5999999999997</v>
          </cell>
          <cell r="R13">
            <v>-1329.6000000000013</v>
          </cell>
        </row>
        <row r="15">
          <cell r="B15" t="str">
            <v>Closing FUM</v>
          </cell>
          <cell r="C15">
            <v>9362</v>
          </cell>
          <cell r="D15">
            <v>9540</v>
          </cell>
          <cell r="E15">
            <v>8304</v>
          </cell>
          <cell r="F15">
            <v>8782</v>
          </cell>
          <cell r="G15">
            <v>9362</v>
          </cell>
          <cell r="H15">
            <v>9540</v>
          </cell>
          <cell r="I15">
            <v>8304</v>
          </cell>
          <cell r="J15">
            <v>8782</v>
          </cell>
          <cell r="K15">
            <v>8652</v>
          </cell>
          <cell r="L15">
            <v>8114</v>
          </cell>
          <cell r="M15">
            <v>7259.400000000001</v>
          </cell>
          <cell r="N15">
            <v>7452.399999999999</v>
          </cell>
          <cell r="O15">
            <v>8652</v>
          </cell>
          <cell r="P15">
            <v>8114</v>
          </cell>
          <cell r="Q15">
            <v>7259.4</v>
          </cell>
          <cell r="R15">
            <v>7452.4</v>
          </cell>
        </row>
      </sheetData>
      <sheetData sheetId="18">
        <row r="23">
          <cell r="B23" t="str">
            <v>opening Balance of FUM (31/12/01)</v>
          </cell>
          <cell r="C23">
            <v>694.8045621291084</v>
          </cell>
          <cell r="D23">
            <v>708.6635487934586</v>
          </cell>
          <cell r="E23">
            <v>908.4362713457999</v>
          </cell>
          <cell r="F23">
            <v>933.0681621291084</v>
          </cell>
          <cell r="G23">
            <v>694.8045621291084</v>
          </cell>
          <cell r="H23">
            <v>694.8045621291084</v>
          </cell>
          <cell r="I23">
            <v>694.8045621291084</v>
          </cell>
          <cell r="J23">
            <v>694.8045621291084</v>
          </cell>
          <cell r="K23">
            <v>1072.26</v>
          </cell>
          <cell r="L23">
            <v>955</v>
          </cell>
          <cell r="M23">
            <v>1025.2999999999997</v>
          </cell>
          <cell r="N23">
            <v>1180.3999999999996</v>
          </cell>
          <cell r="O23">
            <v>1072.26</v>
          </cell>
          <cell r="P23">
            <v>1072.26</v>
          </cell>
          <cell r="Q23">
            <v>1072.26</v>
          </cell>
          <cell r="R23">
            <v>1072.26</v>
          </cell>
        </row>
        <row r="25">
          <cell r="B25" t="str">
            <v>Gross inflows</v>
          </cell>
          <cell r="C25">
            <v>434.59731064270954</v>
          </cell>
          <cell r="D25">
            <v>447.4812381462632</v>
          </cell>
          <cell r="E25">
            <v>591.1214512110273</v>
          </cell>
          <cell r="F25">
            <v>636.7</v>
          </cell>
          <cell r="G25">
            <v>434.59731064270954</v>
          </cell>
          <cell r="H25">
            <v>882.0785487889727</v>
          </cell>
          <cell r="I25">
            <v>1473.2</v>
          </cell>
          <cell r="J25">
            <v>2109.9</v>
          </cell>
          <cell r="K25">
            <v>763.8</v>
          </cell>
          <cell r="L25">
            <v>846.7</v>
          </cell>
          <cell r="M25">
            <v>1061.1999999999998</v>
          </cell>
          <cell r="N25">
            <v>1171.5700000000002</v>
          </cell>
          <cell r="O25">
            <v>763.8</v>
          </cell>
          <cell r="P25">
            <v>1610.5</v>
          </cell>
          <cell r="Q25">
            <v>2671.7</v>
          </cell>
          <cell r="R25">
            <v>3843.27</v>
          </cell>
        </row>
        <row r="26">
          <cell r="B26" t="str">
            <v>Less redemptions</v>
          </cell>
          <cell r="C26">
            <v>-437.3228951751498</v>
          </cell>
          <cell r="D26">
            <v>-275.1245516472785</v>
          </cell>
          <cell r="E26">
            <v>-496.7525531775717</v>
          </cell>
          <cell r="F26">
            <v>-548.3499999999999</v>
          </cell>
          <cell r="G26">
            <v>-437.3228951751498</v>
          </cell>
          <cell r="H26">
            <v>-712.4474468224283</v>
          </cell>
          <cell r="I26">
            <v>-1209.2</v>
          </cell>
          <cell r="J26">
            <v>-1757.55</v>
          </cell>
          <cell r="K26">
            <v>-915.5</v>
          </cell>
          <cell r="L26">
            <v>-718.0999999999999</v>
          </cell>
          <cell r="M26">
            <v>-901.3000000000002</v>
          </cell>
          <cell r="N26">
            <v>-1019.23</v>
          </cell>
          <cell r="O26">
            <v>-915.5</v>
          </cell>
          <cell r="P26">
            <v>-1633.6</v>
          </cell>
          <cell r="Q26">
            <v>-2534.9</v>
          </cell>
          <cell r="R26">
            <v>-3554.13</v>
          </cell>
        </row>
        <row r="27">
          <cell r="B27" t="str">
            <v>Net flows</v>
          </cell>
          <cell r="C27">
            <v>-2.72558453244028</v>
          </cell>
          <cell r="D27">
            <v>172.3566864989847</v>
          </cell>
          <cell r="E27">
            <v>94.3688980334556</v>
          </cell>
          <cell r="F27">
            <v>88.35000000000014</v>
          </cell>
          <cell r="G27">
            <v>-2.72558453244028</v>
          </cell>
          <cell r="H27">
            <v>169.6311019665444</v>
          </cell>
          <cell r="I27">
            <v>264</v>
          </cell>
          <cell r="J27">
            <v>352.35000000000014</v>
          </cell>
          <cell r="K27">
            <v>-151.70000000000005</v>
          </cell>
          <cell r="L27">
            <v>128.60000000000014</v>
          </cell>
          <cell r="M27">
            <v>159.89999999999964</v>
          </cell>
          <cell r="N27">
            <v>152.34000000000015</v>
          </cell>
          <cell r="O27">
            <v>-151.70000000000005</v>
          </cell>
          <cell r="P27">
            <v>-23.09999999999991</v>
          </cell>
          <cell r="Q27">
            <v>136.79999999999973</v>
          </cell>
          <cell r="R27">
            <v>289.1399999999999</v>
          </cell>
        </row>
        <row r="28">
          <cell r="B28" t="str">
            <v>Other movements</v>
          </cell>
          <cell r="C28">
            <v>-12</v>
          </cell>
          <cell r="D28">
            <v>0</v>
          </cell>
          <cell r="E28">
            <v>-11</v>
          </cell>
          <cell r="F28">
            <v>0</v>
          </cell>
          <cell r="G28">
            <v>-12</v>
          </cell>
          <cell r="H28">
            <v>-12</v>
          </cell>
          <cell r="I28">
            <v>-23</v>
          </cell>
          <cell r="J28">
            <v>-23</v>
          </cell>
          <cell r="K28">
            <v>-19</v>
          </cell>
          <cell r="L28">
            <v>-0.3999999999999986</v>
          </cell>
          <cell r="M28">
            <v>-0.7000000000000028</v>
          </cell>
          <cell r="N28">
            <v>-2.049999999999997</v>
          </cell>
          <cell r="O28">
            <v>-19</v>
          </cell>
          <cell r="P28">
            <v>-19.4</v>
          </cell>
          <cell r="Q28">
            <v>-20.1</v>
          </cell>
          <cell r="R28">
            <v>-22.15</v>
          </cell>
        </row>
        <row r="29">
          <cell r="B29" t="str">
            <v>Market and currency movements</v>
          </cell>
          <cell r="C29">
            <v>28.5845711967905</v>
          </cell>
          <cell r="D29">
            <v>27.4160360533566</v>
          </cell>
          <cell r="E29">
            <v>-58.7370072501471</v>
          </cell>
          <cell r="F29">
            <v>50.7364</v>
          </cell>
          <cell r="G29">
            <v>28.5845711967905</v>
          </cell>
          <cell r="H29">
            <v>56.0006072501471</v>
          </cell>
          <cell r="I29">
            <v>-2.7363999999999997</v>
          </cell>
          <cell r="J29">
            <v>48</v>
          </cell>
          <cell r="K29">
            <v>53.440000000000055</v>
          </cell>
          <cell r="L29">
            <v>-57.90000000000032</v>
          </cell>
          <cell r="M29">
            <v>-4.099999999999682</v>
          </cell>
          <cell r="N29">
            <v>41.65000000000032</v>
          </cell>
          <cell r="O29">
            <v>53.440000000000055</v>
          </cell>
          <cell r="P29">
            <v>-4.460000000000264</v>
          </cell>
          <cell r="Q29">
            <v>-8.559999999999945</v>
          </cell>
          <cell r="R29">
            <v>33.09000000000037</v>
          </cell>
        </row>
        <row r="31">
          <cell r="B31" t="str">
            <v>Net movement in FUM</v>
          </cell>
          <cell r="C31">
            <v>13.858986664350219</v>
          </cell>
          <cell r="D31">
            <v>199.7727225523413</v>
          </cell>
          <cell r="E31">
            <v>24.631890783308492</v>
          </cell>
          <cell r="F31">
            <v>139.08640000000014</v>
          </cell>
          <cell r="G31">
            <v>13.858986664350219</v>
          </cell>
          <cell r="H31">
            <v>213.6317092166915</v>
          </cell>
          <cell r="I31">
            <v>238.2636</v>
          </cell>
          <cell r="J31">
            <v>377.35000000000014</v>
          </cell>
          <cell r="K31">
            <v>-117.25999999999999</v>
          </cell>
          <cell r="L31">
            <v>70.29999999999981</v>
          </cell>
          <cell r="M31">
            <v>155.09999999999997</v>
          </cell>
          <cell r="N31">
            <v>191.94000000000045</v>
          </cell>
          <cell r="O31">
            <v>-117.25999999999999</v>
          </cell>
          <cell r="P31">
            <v>-46.96000000000017</v>
          </cell>
          <cell r="Q31">
            <v>108.13999999999979</v>
          </cell>
          <cell r="R31">
            <v>300.08000000000027</v>
          </cell>
        </row>
        <row r="33">
          <cell r="B33" t="str">
            <v>Closing FUM</v>
          </cell>
          <cell r="C33">
            <v>708.6635487934586</v>
          </cell>
          <cell r="D33">
            <v>908.4362713457999</v>
          </cell>
          <cell r="E33">
            <v>933.0681621291084</v>
          </cell>
          <cell r="F33">
            <v>1072.1545621291084</v>
          </cell>
          <cell r="G33">
            <v>708.6635487934586</v>
          </cell>
          <cell r="H33">
            <v>908.4362713457999</v>
          </cell>
          <cell r="I33">
            <v>933.0681621291084</v>
          </cell>
          <cell r="J33">
            <v>1072.1545621291084</v>
          </cell>
          <cell r="K33">
            <v>955</v>
          </cell>
          <cell r="L33">
            <v>1025.2999999999997</v>
          </cell>
          <cell r="M33">
            <v>1180.3999999999996</v>
          </cell>
          <cell r="N33">
            <v>1372.3400000000001</v>
          </cell>
          <cell r="O33">
            <v>955</v>
          </cell>
          <cell r="P33">
            <v>1025.3</v>
          </cell>
          <cell r="Q33">
            <v>1180.4</v>
          </cell>
          <cell r="R33">
            <v>1372.34</v>
          </cell>
        </row>
        <row r="38">
          <cell r="B38" t="str">
            <v>opening Balance of FUM (31/12/01)</v>
          </cell>
          <cell r="C38">
            <v>934.1959087698991</v>
          </cell>
          <cell r="D38">
            <v>1187.5195435483802</v>
          </cell>
          <cell r="E38">
            <v>1260.3638526497966</v>
          </cell>
          <cell r="F38">
            <v>1514.96271643592</v>
          </cell>
          <cell r="G38">
            <v>934.1959087698991</v>
          </cell>
          <cell r="H38">
            <v>934.1959087698991</v>
          </cell>
          <cell r="I38">
            <v>934.1959087698991</v>
          </cell>
          <cell r="J38">
            <v>934.1959087698991</v>
          </cell>
          <cell r="K38">
            <v>2076.32</v>
          </cell>
          <cell r="L38">
            <v>2388.0999999999995</v>
          </cell>
          <cell r="M38">
            <v>2571.2000000000003</v>
          </cell>
          <cell r="N38">
            <v>2248.7999999999997</v>
          </cell>
          <cell r="O38">
            <v>2076.32</v>
          </cell>
          <cell r="P38">
            <v>2076.32</v>
          </cell>
          <cell r="Q38">
            <v>2076.32</v>
          </cell>
          <cell r="R38">
            <v>2076.32</v>
          </cell>
        </row>
        <row r="40">
          <cell r="B40" t="str">
            <v>Gross inflows</v>
          </cell>
          <cell r="C40">
            <v>1120.000674445269</v>
          </cell>
          <cell r="D40">
            <v>1364.1789065268472</v>
          </cell>
          <cell r="E40">
            <v>1503.3204190278839</v>
          </cell>
          <cell r="F40">
            <v>2785.3999999999996</v>
          </cell>
          <cell r="G40">
            <v>1120.000674445269</v>
          </cell>
          <cell r="H40">
            <v>2484.179580972116</v>
          </cell>
          <cell r="I40">
            <v>3987.5</v>
          </cell>
          <cell r="J40">
            <v>6772.9</v>
          </cell>
          <cell r="K40">
            <v>2342.3</v>
          </cell>
          <cell r="L40">
            <v>2545.5999999999995</v>
          </cell>
          <cell r="M40">
            <v>2033.9000000000005</v>
          </cell>
          <cell r="N40">
            <v>2286.5600000000004</v>
          </cell>
          <cell r="O40">
            <v>2342.3</v>
          </cell>
          <cell r="P40">
            <v>4887.9</v>
          </cell>
          <cell r="Q40">
            <v>6921.8</v>
          </cell>
          <cell r="R40">
            <v>9208.36</v>
          </cell>
        </row>
        <row r="41">
          <cell r="B41" t="str">
            <v>Less redemptions</v>
          </cell>
          <cell r="C41">
            <v>-979.8425170297431</v>
          </cell>
          <cell r="D41">
            <v>-1232.493303347167</v>
          </cell>
          <cell r="E41">
            <v>-1148.1641796230897</v>
          </cell>
          <cell r="F41">
            <v>-2414.3999999999996</v>
          </cell>
          <cell r="G41">
            <v>-979.8425170297431</v>
          </cell>
          <cell r="H41">
            <v>-2212.3358203769103</v>
          </cell>
          <cell r="I41">
            <v>-3360.5</v>
          </cell>
          <cell r="J41">
            <v>-5774.9</v>
          </cell>
          <cell r="K41">
            <v>-2111.3</v>
          </cell>
          <cell r="L41">
            <v>-2227</v>
          </cell>
          <cell r="M41">
            <v>-2179.8999999999996</v>
          </cell>
          <cell r="N41">
            <v>-2071.5099999999993</v>
          </cell>
          <cell r="O41">
            <v>-2111.3</v>
          </cell>
          <cell r="P41">
            <v>-4338.3</v>
          </cell>
          <cell r="Q41">
            <v>-6518.2</v>
          </cell>
          <cell r="R41">
            <v>-8589.71</v>
          </cell>
        </row>
        <row r="42">
          <cell r="B42" t="str">
            <v>Net flows</v>
          </cell>
          <cell r="C42">
            <v>140.1581574155258</v>
          </cell>
          <cell r="D42">
            <v>131.68560317968013</v>
          </cell>
          <cell r="E42">
            <v>355.1562394047942</v>
          </cell>
          <cell r="F42">
            <v>371</v>
          </cell>
          <cell r="G42">
            <v>140.1581574155258</v>
          </cell>
          <cell r="H42">
            <v>271.8437605952058</v>
          </cell>
          <cell r="I42">
            <v>627</v>
          </cell>
          <cell r="J42">
            <v>998</v>
          </cell>
          <cell r="K42">
            <v>231</v>
          </cell>
          <cell r="L42">
            <v>318.59999999999945</v>
          </cell>
          <cell r="M42">
            <v>-145.9999999999991</v>
          </cell>
          <cell r="N42">
            <v>215.0500000000011</v>
          </cell>
          <cell r="O42">
            <v>231</v>
          </cell>
          <cell r="P42">
            <v>549.5999999999995</v>
          </cell>
          <cell r="Q42">
            <v>403.60000000000036</v>
          </cell>
          <cell r="R42">
            <v>618.6500000000015</v>
          </cell>
        </row>
        <row r="43">
          <cell r="B43" t="str">
            <v>Other movements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Market and currency movements</v>
          </cell>
          <cell r="C44">
            <v>113.16547736295524</v>
          </cell>
          <cell r="D44">
            <v>-58.84129407826367</v>
          </cell>
          <cell r="E44">
            <v>-100.5573756186709</v>
          </cell>
          <cell r="F44">
            <v>190.33728356408054</v>
          </cell>
          <cell r="G44">
            <v>113.16547736295524</v>
          </cell>
          <cell r="H44">
            <v>54.32418328469157</v>
          </cell>
          <cell r="I44">
            <v>-46.23319233397933</v>
          </cell>
          <cell r="J44">
            <v>144.1040912301012</v>
          </cell>
          <cell r="K44">
            <v>80.77999999999929</v>
          </cell>
          <cell r="L44">
            <v>-135.49999999999864</v>
          </cell>
          <cell r="M44">
            <v>-176.40000000000146</v>
          </cell>
          <cell r="N44">
            <v>-37.840000000000146</v>
          </cell>
          <cell r="O44">
            <v>80.77999999999929</v>
          </cell>
          <cell r="P44">
            <v>-54.719999999999345</v>
          </cell>
          <cell r="Q44">
            <v>-231.1200000000008</v>
          </cell>
          <cell r="R44">
            <v>-268.96000000000095</v>
          </cell>
        </row>
        <row r="46">
          <cell r="B46" t="str">
            <v>Net movement in FUM</v>
          </cell>
          <cell r="C46">
            <v>253.32363477848105</v>
          </cell>
          <cell r="D46">
            <v>72.84430910141646</v>
          </cell>
          <cell r="E46">
            <v>254.59886378612327</v>
          </cell>
          <cell r="F46">
            <v>561.3372835640805</v>
          </cell>
          <cell r="G46">
            <v>253.32363477848105</v>
          </cell>
          <cell r="H46">
            <v>326.1679438798974</v>
          </cell>
          <cell r="I46">
            <v>580.7668076660207</v>
          </cell>
          <cell r="J46">
            <v>1142.1040912301012</v>
          </cell>
          <cell r="K46">
            <v>311.7799999999993</v>
          </cell>
          <cell r="L46">
            <v>183.10000000000082</v>
          </cell>
          <cell r="M46">
            <v>-322.40000000000055</v>
          </cell>
          <cell r="N46">
            <v>177.21000000000095</v>
          </cell>
          <cell r="O46">
            <v>311.7799999999993</v>
          </cell>
          <cell r="P46">
            <v>494.8800000000001</v>
          </cell>
          <cell r="Q46">
            <v>172.47999999999956</v>
          </cell>
          <cell r="R46">
            <v>349.6900000000005</v>
          </cell>
        </row>
        <row r="48">
          <cell r="B48" t="str">
            <v>Closing FUM</v>
          </cell>
          <cell r="C48">
            <v>1187.5195435483802</v>
          </cell>
          <cell r="D48">
            <v>1260.3638526497966</v>
          </cell>
          <cell r="E48">
            <v>1514.96271643592</v>
          </cell>
          <cell r="F48">
            <v>2076.3</v>
          </cell>
          <cell r="G48">
            <v>1187.5195435483802</v>
          </cell>
          <cell r="H48">
            <v>1260.3638526497966</v>
          </cell>
          <cell r="I48">
            <v>1514.96271643592</v>
          </cell>
          <cell r="J48">
            <v>2076.3</v>
          </cell>
          <cell r="K48">
            <v>2388.0999999999995</v>
          </cell>
          <cell r="L48">
            <v>2571.2000000000003</v>
          </cell>
          <cell r="M48">
            <v>2248.7999999999997</v>
          </cell>
          <cell r="N48">
            <v>2426.0100000000007</v>
          </cell>
          <cell r="O48">
            <v>2388.1</v>
          </cell>
          <cell r="P48">
            <v>2571.2</v>
          </cell>
          <cell r="Q48">
            <v>2248.8</v>
          </cell>
          <cell r="R48">
            <v>2426.01</v>
          </cell>
        </row>
        <row r="128">
          <cell r="B128" t="str">
            <v>opening Balance of FUM (31/12/01)</v>
          </cell>
          <cell r="C128">
            <v>19.944546051397484</v>
          </cell>
          <cell r="D128">
            <v>17.40178827016014</v>
          </cell>
          <cell r="E128">
            <v>19.3568846932135</v>
          </cell>
          <cell r="F128">
            <v>18.220816161070196</v>
          </cell>
          <cell r="G128">
            <v>19.944546051397484</v>
          </cell>
          <cell r="H128">
            <v>19.944546051397484</v>
          </cell>
          <cell r="I128">
            <v>19.944546051397484</v>
          </cell>
          <cell r="J128">
            <v>19.944546051397484</v>
          </cell>
          <cell r="K128">
            <v>57.199999999999996</v>
          </cell>
          <cell r="L128">
            <v>94.67699999999999</v>
          </cell>
          <cell r="M128">
            <v>184.7</v>
          </cell>
          <cell r="N128">
            <v>222.7</v>
          </cell>
          <cell r="O128">
            <v>57.199999999999996</v>
          </cell>
          <cell r="P128">
            <v>57.199999999999996</v>
          </cell>
          <cell r="Q128">
            <v>57.199999999999996</v>
          </cell>
          <cell r="R128">
            <v>57.199999999999996</v>
          </cell>
        </row>
        <row r="130">
          <cell r="B130" t="str">
            <v>Gross inflows</v>
          </cell>
          <cell r="C130">
            <v>2.115261906143048</v>
          </cell>
          <cell r="D130">
            <v>4.995673894829155</v>
          </cell>
          <cell r="E130">
            <v>5.217478309609667</v>
          </cell>
          <cell r="F130">
            <v>40.67158588941813</v>
          </cell>
          <cell r="G130">
            <v>2.115261906143048</v>
          </cell>
          <cell r="H130">
            <v>7.110935800972203</v>
          </cell>
          <cell r="I130">
            <v>12.32841411058187</v>
          </cell>
          <cell r="J130">
            <v>53</v>
          </cell>
          <cell r="K130">
            <v>41.973</v>
          </cell>
          <cell r="L130">
            <v>89.427</v>
          </cell>
          <cell r="M130">
            <v>48.5</v>
          </cell>
          <cell r="N130">
            <v>355.11</v>
          </cell>
          <cell r="O130">
            <v>41.973</v>
          </cell>
          <cell r="P130">
            <v>131.4</v>
          </cell>
          <cell r="Q130">
            <v>179.9</v>
          </cell>
          <cell r="R130">
            <v>535.01</v>
          </cell>
        </row>
        <row r="131">
          <cell r="B131" t="str">
            <v>Less redemptions</v>
          </cell>
          <cell r="C131">
            <v>-3.5791519229653694</v>
          </cell>
          <cell r="D131">
            <v>-2.5649037951205047</v>
          </cell>
          <cell r="E131">
            <v>-1.1559442819141257</v>
          </cell>
          <cell r="F131">
            <v>-1.1000000000000005</v>
          </cell>
          <cell r="G131">
            <v>-3.5791519229653694</v>
          </cell>
          <cell r="H131">
            <v>-6.144055718085874</v>
          </cell>
          <cell r="I131">
            <v>-7.3</v>
          </cell>
          <cell r="J131">
            <v>-8.4</v>
          </cell>
          <cell r="K131">
            <v>-1.0919999999999999</v>
          </cell>
          <cell r="L131">
            <v>-1.1080000000000003</v>
          </cell>
          <cell r="M131">
            <v>-5.1</v>
          </cell>
          <cell r="N131">
            <v>-395.89</v>
          </cell>
          <cell r="O131">
            <v>-1.0919999999999999</v>
          </cell>
          <cell r="P131">
            <v>-2.2</v>
          </cell>
          <cell r="Q131">
            <v>-7.3</v>
          </cell>
          <cell r="R131">
            <v>-403.19</v>
          </cell>
        </row>
        <row r="132">
          <cell r="B132" t="str">
            <v>Net flows</v>
          </cell>
          <cell r="C132">
            <v>-1.4638900168223214</v>
          </cell>
          <cell r="D132">
            <v>2.43077009970865</v>
          </cell>
          <cell r="E132">
            <v>4.061534027695541</v>
          </cell>
          <cell r="F132">
            <v>39.57158588941813</v>
          </cell>
          <cell r="G132">
            <v>-1.4638900168223214</v>
          </cell>
          <cell r="H132">
            <v>0.9668800828863287</v>
          </cell>
          <cell r="I132">
            <v>5.02841411058187</v>
          </cell>
          <cell r="J132">
            <v>44.6</v>
          </cell>
          <cell r="K132">
            <v>40.881</v>
          </cell>
          <cell r="L132">
            <v>88.319</v>
          </cell>
          <cell r="M132">
            <v>43.4</v>
          </cell>
          <cell r="N132">
            <v>-40.77999999999997</v>
          </cell>
          <cell r="O132">
            <v>40.881</v>
          </cell>
          <cell r="P132">
            <v>129.20000000000002</v>
          </cell>
          <cell r="Q132">
            <v>172.6</v>
          </cell>
          <cell r="R132">
            <v>131.82</v>
          </cell>
        </row>
        <row r="133">
          <cell r="B133" t="str">
            <v>Other movements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1132.2900000000002</v>
          </cell>
          <cell r="O133">
            <v>0</v>
          </cell>
          <cell r="P133">
            <v>0</v>
          </cell>
          <cell r="Q133">
            <v>0</v>
          </cell>
          <cell r="R133">
            <v>1132.2900000000002</v>
          </cell>
        </row>
        <row r="134">
          <cell r="B134" t="str">
            <v>Market and currency movements</v>
          </cell>
          <cell r="C134">
            <v>-1.0788677644150235</v>
          </cell>
          <cell r="D134">
            <v>-0.4756736766552885</v>
          </cell>
          <cell r="E134">
            <v>-5.197602559838845</v>
          </cell>
          <cell r="F134">
            <v>-0.5924020504883263</v>
          </cell>
          <cell r="G134">
            <v>-1.0788677644150235</v>
          </cell>
          <cell r="H134">
            <v>-1.554541441070312</v>
          </cell>
          <cell r="I134">
            <v>-6.752144000909158</v>
          </cell>
          <cell r="J134">
            <v>-7.344546051397484</v>
          </cell>
          <cell r="K134">
            <v>-3.4040000000000026</v>
          </cell>
          <cell r="L134">
            <v>1.7039999999999953</v>
          </cell>
          <cell r="M134">
            <v>-5.399999999999982</v>
          </cell>
          <cell r="N134">
            <v>-16.190000000000026</v>
          </cell>
          <cell r="O134">
            <v>-3.4040000000000026</v>
          </cell>
          <cell r="P134">
            <v>-1.7000000000000073</v>
          </cell>
          <cell r="Q134">
            <v>-7.099999999999989</v>
          </cell>
          <cell r="R134">
            <v>-23.290000000000013</v>
          </cell>
        </row>
        <row r="136">
          <cell r="B136" t="str">
            <v>Net movement in FUM</v>
          </cell>
          <cell r="C136">
            <v>-2.542757781237345</v>
          </cell>
          <cell r="D136">
            <v>1.9550964230533616</v>
          </cell>
          <cell r="E136">
            <v>-1.1360685321433044</v>
          </cell>
          <cell r="F136">
            <v>38.979183838929806</v>
          </cell>
          <cell r="G136">
            <v>-2.542757781237345</v>
          </cell>
          <cell r="H136">
            <v>-0.5876613581839834</v>
          </cell>
          <cell r="I136">
            <v>-1.723729890327288</v>
          </cell>
          <cell r="J136">
            <v>37.255453948602515</v>
          </cell>
          <cell r="K136">
            <v>37.477</v>
          </cell>
          <cell r="L136">
            <v>90.023</v>
          </cell>
          <cell r="M136">
            <v>38.000000000000014</v>
          </cell>
          <cell r="N136">
            <v>1075.3200000000002</v>
          </cell>
          <cell r="O136">
            <v>37.477</v>
          </cell>
          <cell r="P136">
            <v>127.50000000000001</v>
          </cell>
          <cell r="Q136">
            <v>165.5</v>
          </cell>
          <cell r="R136">
            <v>1240.8200000000002</v>
          </cell>
        </row>
        <row r="138">
          <cell r="B138" t="str">
            <v>Closing FUM</v>
          </cell>
          <cell r="C138">
            <v>17.40178827016014</v>
          </cell>
          <cell r="D138">
            <v>19.3568846932135</v>
          </cell>
          <cell r="E138">
            <v>18.220816161070196</v>
          </cell>
          <cell r="F138">
            <v>57.2</v>
          </cell>
          <cell r="G138">
            <v>17.40178827016014</v>
          </cell>
          <cell r="H138">
            <v>19.3568846932135</v>
          </cell>
          <cell r="I138">
            <v>18.220816161070196</v>
          </cell>
          <cell r="J138">
            <v>57.2</v>
          </cell>
          <cell r="K138">
            <v>94.67699999999999</v>
          </cell>
          <cell r="L138">
            <v>184.7</v>
          </cell>
          <cell r="M138">
            <v>222.7</v>
          </cell>
          <cell r="N138">
            <v>1298.0200000000002</v>
          </cell>
          <cell r="O138">
            <v>94.67699999999999</v>
          </cell>
          <cell r="P138">
            <v>184.70000000000002</v>
          </cell>
          <cell r="Q138">
            <v>222.7</v>
          </cell>
          <cell r="R138">
            <v>1298.0200000000002</v>
          </cell>
        </row>
        <row r="145">
          <cell r="B145" t="str">
            <v>Opening FUM (as at 31/12/01)</v>
          </cell>
          <cell r="C145">
            <v>0</v>
          </cell>
          <cell r="D145">
            <v>29.964</v>
          </cell>
          <cell r="E145">
            <v>55.2</v>
          </cell>
          <cell r="F145">
            <v>67.32300000000001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89.965</v>
          </cell>
          <cell r="L145">
            <v>110.5</v>
          </cell>
          <cell r="M145">
            <v>117.10000000000001</v>
          </cell>
          <cell r="N145">
            <v>121.3</v>
          </cell>
          <cell r="O145">
            <v>89.965</v>
          </cell>
          <cell r="P145">
            <v>89.965</v>
          </cell>
          <cell r="Q145">
            <v>89.965</v>
          </cell>
          <cell r="R145">
            <v>89.965</v>
          </cell>
        </row>
        <row r="147">
          <cell r="B147" t="str">
            <v>Gross inflows</v>
          </cell>
          <cell r="C147">
            <v>24.948</v>
          </cell>
          <cell r="D147">
            <v>25.336999999999996</v>
          </cell>
          <cell r="E147">
            <v>20.595</v>
          </cell>
          <cell r="F147">
            <v>19.72</v>
          </cell>
          <cell r="G147">
            <v>24.948</v>
          </cell>
          <cell r="H147">
            <v>50.285</v>
          </cell>
          <cell r="I147">
            <v>70.88</v>
          </cell>
          <cell r="J147">
            <v>90.6</v>
          </cell>
          <cell r="K147">
            <v>20.76</v>
          </cell>
          <cell r="L147">
            <v>19.539999999999996</v>
          </cell>
          <cell r="M147">
            <v>17.700000000000003</v>
          </cell>
          <cell r="N147">
            <v>17.299999999999997</v>
          </cell>
          <cell r="O147">
            <v>20.76</v>
          </cell>
          <cell r="P147">
            <v>40.3</v>
          </cell>
          <cell r="Q147">
            <v>58</v>
          </cell>
          <cell r="R147">
            <v>75.3</v>
          </cell>
        </row>
        <row r="148">
          <cell r="B148" t="str">
            <v>Less redemptions</v>
          </cell>
          <cell r="C148">
            <v>-0.266</v>
          </cell>
          <cell r="D148">
            <v>-1.034</v>
          </cell>
          <cell r="E148">
            <v>-1.7</v>
          </cell>
          <cell r="F148">
            <v>-2.0890000000000004</v>
          </cell>
          <cell r="G148">
            <v>-0.266</v>
          </cell>
          <cell r="H148">
            <v>-1.3</v>
          </cell>
          <cell r="I148">
            <v>-3</v>
          </cell>
          <cell r="J148">
            <v>-5.089</v>
          </cell>
          <cell r="K148">
            <v>-2.2</v>
          </cell>
          <cell r="L148">
            <v>-3.3999999999999995</v>
          </cell>
          <cell r="M148">
            <v>-3</v>
          </cell>
          <cell r="N148">
            <v>-2.8000000000000007</v>
          </cell>
          <cell r="O148">
            <v>-2.2</v>
          </cell>
          <cell r="P148">
            <v>-5.6</v>
          </cell>
          <cell r="Q148">
            <v>-8.6</v>
          </cell>
          <cell r="R148">
            <v>-11.4</v>
          </cell>
        </row>
        <row r="149">
          <cell r="B149" t="str">
            <v>Net flows</v>
          </cell>
          <cell r="C149">
            <v>24.682000000000002</v>
          </cell>
          <cell r="D149">
            <v>24.302999999999997</v>
          </cell>
          <cell r="E149">
            <v>18.895</v>
          </cell>
          <cell r="F149">
            <v>17.631</v>
          </cell>
          <cell r="G149">
            <v>24.682000000000002</v>
          </cell>
          <cell r="H149">
            <v>48.985</v>
          </cell>
          <cell r="I149">
            <v>67.88</v>
          </cell>
          <cell r="J149">
            <v>85.511</v>
          </cell>
          <cell r="K149">
            <v>18.560000000000002</v>
          </cell>
          <cell r="L149">
            <v>16.139999999999997</v>
          </cell>
          <cell r="M149">
            <v>14.700000000000003</v>
          </cell>
          <cell r="N149">
            <v>14.499999999999996</v>
          </cell>
          <cell r="O149">
            <v>18.560000000000002</v>
          </cell>
          <cell r="P149">
            <v>34.699999999999996</v>
          </cell>
          <cell r="Q149">
            <v>49.4</v>
          </cell>
          <cell r="R149">
            <v>63.9</v>
          </cell>
        </row>
        <row r="150">
          <cell r="B150" t="str">
            <v>Other movements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Market and currency movements</v>
          </cell>
          <cell r="C151">
            <v>5.2819999999999965</v>
          </cell>
          <cell r="D151">
            <v>0.9330000000000034</v>
          </cell>
          <cell r="E151">
            <v>-6.772000000000002</v>
          </cell>
          <cell r="F151">
            <v>5.01100000000001</v>
          </cell>
          <cell r="G151">
            <v>5.2819999999999965</v>
          </cell>
          <cell r="H151">
            <v>6.215</v>
          </cell>
          <cell r="I151">
            <v>-0.5570000000000022</v>
          </cell>
          <cell r="J151">
            <v>4.454000000000008</v>
          </cell>
          <cell r="K151">
            <v>1.9749999999999943</v>
          </cell>
          <cell r="L151">
            <v>-9.539999999999992</v>
          </cell>
          <cell r="M151">
            <v>-10.500000000000014</v>
          </cell>
          <cell r="N151">
            <v>-0.11999999999996191</v>
          </cell>
          <cell r="O151">
            <v>1.9749999999999943</v>
          </cell>
          <cell r="P151">
            <v>-7.564999999999998</v>
          </cell>
          <cell r="Q151">
            <v>-18.065000000000012</v>
          </cell>
          <cell r="R151">
            <v>-18.184999999999974</v>
          </cell>
        </row>
        <row r="153">
          <cell r="B153" t="str">
            <v>Net movement in FUM</v>
          </cell>
          <cell r="C153">
            <v>29.964</v>
          </cell>
          <cell r="D153">
            <v>25.236</v>
          </cell>
          <cell r="E153">
            <v>12.122999999999998</v>
          </cell>
          <cell r="F153">
            <v>22.64200000000001</v>
          </cell>
          <cell r="G153">
            <v>29.964</v>
          </cell>
          <cell r="H153">
            <v>55.2</v>
          </cell>
          <cell r="I153">
            <v>67.323</v>
          </cell>
          <cell r="J153">
            <v>89.965</v>
          </cell>
          <cell r="K153">
            <v>20.534999999999997</v>
          </cell>
          <cell r="L153">
            <v>6.600000000000005</v>
          </cell>
          <cell r="M153">
            <v>4.199999999999989</v>
          </cell>
          <cell r="N153">
            <v>14.380000000000035</v>
          </cell>
          <cell r="O153">
            <v>20.534999999999997</v>
          </cell>
          <cell r="P153">
            <v>27.134999999999998</v>
          </cell>
          <cell r="Q153">
            <v>31.334999999999987</v>
          </cell>
          <cell r="R153">
            <v>45.715000000000025</v>
          </cell>
        </row>
        <row r="155">
          <cell r="B155" t="str">
            <v>Closing FUM</v>
          </cell>
          <cell r="C155">
            <v>29.964</v>
          </cell>
          <cell r="D155">
            <v>55.2</v>
          </cell>
          <cell r="E155">
            <v>67.32300000000001</v>
          </cell>
          <cell r="F155">
            <v>89.96500000000002</v>
          </cell>
          <cell r="G155">
            <v>29.964</v>
          </cell>
          <cell r="H155">
            <v>55.2</v>
          </cell>
          <cell r="I155">
            <v>67.323</v>
          </cell>
          <cell r="J155">
            <v>89.965</v>
          </cell>
          <cell r="K155">
            <v>110.5</v>
          </cell>
          <cell r="L155">
            <v>117.10000000000001</v>
          </cell>
          <cell r="M155">
            <v>121.3</v>
          </cell>
          <cell r="N155">
            <v>135.68000000000004</v>
          </cell>
          <cell r="O155">
            <v>110.5</v>
          </cell>
          <cell r="P155">
            <v>117.1</v>
          </cell>
          <cell r="Q155">
            <v>121.3</v>
          </cell>
          <cell r="R155">
            <v>135.68</v>
          </cell>
        </row>
        <row r="163">
          <cell r="B163" t="str">
            <v>Singapore</v>
          </cell>
          <cell r="C163">
            <v>6.51985867522706</v>
          </cell>
          <cell r="D163">
            <v>8.316325714750729</v>
          </cell>
          <cell r="E163">
            <v>11.56381561002221</v>
          </cell>
          <cell r="F163">
            <v>10.100000000000001</v>
          </cell>
          <cell r="G163">
            <v>6.51985867522706</v>
          </cell>
          <cell r="H163">
            <v>14.83618438997779</v>
          </cell>
          <cell r="I163">
            <v>26.4</v>
          </cell>
          <cell r="J163">
            <v>36.5</v>
          </cell>
          <cell r="K163">
            <v>8.5</v>
          </cell>
          <cell r="L163">
            <v>12.7</v>
          </cell>
          <cell r="M163">
            <v>12.000000000000004</v>
          </cell>
          <cell r="N163">
            <v>12.839999999999996</v>
          </cell>
          <cell r="O163">
            <v>8.5</v>
          </cell>
          <cell r="P163">
            <v>21.2</v>
          </cell>
          <cell r="Q163">
            <v>33.2</v>
          </cell>
          <cell r="R163">
            <v>46.04</v>
          </cell>
        </row>
        <row r="164">
          <cell r="B164" t="str">
            <v>Hong Kong</v>
          </cell>
          <cell r="C164">
            <v>12.99991210336644</v>
          </cell>
          <cell r="D164">
            <v>17.32375324237469</v>
          </cell>
          <cell r="E164">
            <v>17.67633465425887</v>
          </cell>
          <cell r="F164">
            <v>22.799999999999994</v>
          </cell>
          <cell r="G164">
            <v>12.99991210336644</v>
          </cell>
          <cell r="H164">
            <v>30.32366534574113</v>
          </cell>
          <cell r="I164">
            <v>48</v>
          </cell>
          <cell r="J164">
            <v>70.8</v>
          </cell>
          <cell r="K164">
            <v>20</v>
          </cell>
          <cell r="L164">
            <v>23.299999999999997</v>
          </cell>
          <cell r="M164">
            <v>18.200000000000003</v>
          </cell>
          <cell r="N164">
            <v>22.560000000000002</v>
          </cell>
          <cell r="O164">
            <v>20</v>
          </cell>
          <cell r="P164">
            <v>43.3</v>
          </cell>
          <cell r="Q164">
            <v>61.5</v>
          </cell>
          <cell r="R164">
            <v>84.06</v>
          </cell>
        </row>
        <row r="165">
          <cell r="B165" t="str">
            <v>Malaysia</v>
          </cell>
          <cell r="C165">
            <v>6.765700265204134</v>
          </cell>
          <cell r="D165">
            <v>10.416859000757004</v>
          </cell>
          <cell r="E165">
            <v>11.617440734038862</v>
          </cell>
          <cell r="F165">
            <v>15.800000000000004</v>
          </cell>
          <cell r="G165">
            <v>6.765700265204134</v>
          </cell>
          <cell r="H165">
            <v>17.18255926596114</v>
          </cell>
          <cell r="I165">
            <v>28.8</v>
          </cell>
          <cell r="J165">
            <v>44.6</v>
          </cell>
          <cell r="K165">
            <v>10.8</v>
          </cell>
          <cell r="L165">
            <v>13.599999999999998</v>
          </cell>
          <cell r="M165">
            <v>12.700000000000003</v>
          </cell>
          <cell r="N165">
            <v>21.58</v>
          </cell>
          <cell r="O165">
            <v>10.8</v>
          </cell>
          <cell r="P165">
            <v>24.4</v>
          </cell>
          <cell r="Q165">
            <v>37.1</v>
          </cell>
          <cell r="R165">
            <v>58.68</v>
          </cell>
        </row>
        <row r="166">
          <cell r="B166" t="str">
            <v>Taiwan</v>
          </cell>
          <cell r="C166">
            <v>24.14971420381736</v>
          </cell>
          <cell r="D166">
            <v>41.16813670413254</v>
          </cell>
          <cell r="E166">
            <v>50.6821490920501</v>
          </cell>
          <cell r="F166">
            <v>18.500000000000007</v>
          </cell>
          <cell r="G166">
            <v>24.14971420381736</v>
          </cell>
          <cell r="H166">
            <v>65.3178509079499</v>
          </cell>
          <cell r="I166">
            <v>116</v>
          </cell>
          <cell r="J166">
            <v>134.5</v>
          </cell>
          <cell r="K166">
            <v>23.2</v>
          </cell>
          <cell r="L166">
            <v>26.8</v>
          </cell>
          <cell r="M166">
            <v>50</v>
          </cell>
          <cell r="N166">
            <v>44.75999999999999</v>
          </cell>
          <cell r="O166">
            <v>23.2</v>
          </cell>
          <cell r="P166">
            <v>50</v>
          </cell>
          <cell r="Q166">
            <v>100</v>
          </cell>
          <cell r="R166">
            <v>144.76</v>
          </cell>
        </row>
        <row r="167">
          <cell r="B167" t="str">
            <v> Japan (10)</v>
          </cell>
          <cell r="C167">
            <v>5.949016764313475</v>
          </cell>
          <cell r="D167">
            <v>5.395407099368789</v>
          </cell>
          <cell r="E167">
            <v>9.855576136317735</v>
          </cell>
          <cell r="F167">
            <v>7.100000000000003</v>
          </cell>
          <cell r="G167">
            <v>5.949016764313475</v>
          </cell>
          <cell r="H167">
            <v>11.344423863682264</v>
          </cell>
          <cell r="I167">
            <v>21.2</v>
          </cell>
          <cell r="J167">
            <v>28.3</v>
          </cell>
          <cell r="K167">
            <v>8.7</v>
          </cell>
          <cell r="L167">
            <v>8.900000000000002</v>
          </cell>
          <cell r="M167">
            <v>11</v>
          </cell>
          <cell r="N167">
            <v>10.219999999999999</v>
          </cell>
          <cell r="O167">
            <v>8.7</v>
          </cell>
          <cell r="P167">
            <v>17.6</v>
          </cell>
          <cell r="Q167">
            <v>28.6</v>
          </cell>
          <cell r="R167">
            <v>38.82</v>
          </cell>
        </row>
        <row r="168">
          <cell r="B168" t="str">
            <v>Thailand</v>
          </cell>
          <cell r="C168">
            <v>0.6007143853243575</v>
          </cell>
          <cell r="D168">
            <v>0.6531867728025853</v>
          </cell>
          <cell r="E168">
            <v>0.5460988418730572</v>
          </cell>
          <cell r="F168">
            <v>0.5999999999999999</v>
          </cell>
          <cell r="G168">
            <v>0.6007143853243575</v>
          </cell>
          <cell r="H168">
            <v>1.2539011581269428</v>
          </cell>
          <cell r="I168">
            <v>1.8</v>
          </cell>
          <cell r="J168">
            <v>2.4</v>
          </cell>
          <cell r="K168">
            <v>0.6</v>
          </cell>
          <cell r="L168">
            <v>1.1</v>
          </cell>
          <cell r="M168">
            <v>1.0999999999999996</v>
          </cell>
          <cell r="N168">
            <v>0.9500000000000002</v>
          </cell>
          <cell r="O168">
            <v>0.6</v>
          </cell>
          <cell r="P168">
            <v>1.7</v>
          </cell>
          <cell r="Q168">
            <v>2.8</v>
          </cell>
          <cell r="R168">
            <v>3.75</v>
          </cell>
        </row>
        <row r="169">
          <cell r="B169" t="str">
            <v>Indonesia</v>
          </cell>
          <cell r="C169">
            <v>1.205470140572662</v>
          </cell>
          <cell r="D169">
            <v>1.5603733229652157</v>
          </cell>
          <cell r="E169">
            <v>2.334156536462122</v>
          </cell>
          <cell r="F169">
            <v>2.5</v>
          </cell>
          <cell r="G169">
            <v>1.205470140572662</v>
          </cell>
          <cell r="H169">
            <v>2.7658434635378777</v>
          </cell>
          <cell r="I169">
            <v>5.1</v>
          </cell>
          <cell r="J169">
            <v>7.6</v>
          </cell>
          <cell r="K169">
            <v>1.5</v>
          </cell>
          <cell r="L169">
            <v>5.3</v>
          </cell>
          <cell r="M169">
            <v>5.7</v>
          </cell>
          <cell r="N169">
            <v>6.069999999999999</v>
          </cell>
          <cell r="O169">
            <v>1.5</v>
          </cell>
          <cell r="P169">
            <v>6.8</v>
          </cell>
          <cell r="Q169">
            <v>12.5</v>
          </cell>
          <cell r="R169">
            <v>18.57</v>
          </cell>
        </row>
        <row r="170">
          <cell r="B170" t="str">
            <v>Philippines</v>
          </cell>
          <cell r="C170">
            <v>0.9352400909536761</v>
          </cell>
          <cell r="D170">
            <v>1.1387969275555787</v>
          </cell>
          <cell r="E170">
            <v>0.9259629814907453</v>
          </cell>
          <cell r="F170">
            <v>1.4000000000000004</v>
          </cell>
          <cell r="G170">
            <v>0.9352400909536761</v>
          </cell>
          <cell r="H170">
            <v>2.0740370185092547</v>
          </cell>
          <cell r="I170">
            <v>3</v>
          </cell>
          <cell r="J170">
            <v>4.4</v>
          </cell>
          <cell r="K170">
            <v>0.9</v>
          </cell>
          <cell r="L170">
            <v>1.4</v>
          </cell>
          <cell r="M170">
            <v>1.7999999999999998</v>
          </cell>
          <cell r="N170">
            <v>1.6699999999999995</v>
          </cell>
          <cell r="O170">
            <v>0.9</v>
          </cell>
          <cell r="P170">
            <v>2.3</v>
          </cell>
          <cell r="Q170">
            <v>4.1</v>
          </cell>
          <cell r="R170">
            <v>5.77</v>
          </cell>
        </row>
        <row r="171">
          <cell r="B171" t="str">
            <v>Vietnam</v>
          </cell>
          <cell r="C171">
            <v>7.157037023073443</v>
          </cell>
          <cell r="D171">
            <v>8.403564566570077</v>
          </cell>
          <cell r="E171">
            <v>7.639398410356479</v>
          </cell>
          <cell r="F171">
            <v>8.100000000000001</v>
          </cell>
          <cell r="G171">
            <v>7.157037023073443</v>
          </cell>
          <cell r="H171">
            <v>15.56060158964352</v>
          </cell>
          <cell r="I171">
            <v>23.2</v>
          </cell>
          <cell r="J171">
            <v>31.3</v>
          </cell>
          <cell r="K171">
            <v>7.7</v>
          </cell>
          <cell r="L171">
            <v>9.7</v>
          </cell>
          <cell r="M171">
            <v>10.900000000000002</v>
          </cell>
          <cell r="N171">
            <v>12.299999999999997</v>
          </cell>
          <cell r="O171">
            <v>7.7</v>
          </cell>
          <cell r="P171">
            <v>17.4</v>
          </cell>
          <cell r="Q171">
            <v>28.3</v>
          </cell>
          <cell r="R171">
            <v>40.6</v>
          </cell>
        </row>
        <row r="172">
          <cell r="B172" t="str">
            <v>China</v>
          </cell>
          <cell r="C172">
            <v>0.6190014742665938</v>
          </cell>
          <cell r="D172">
            <v>1.4341740654949295</v>
          </cell>
          <cell r="E172">
            <v>1.7468244602384764</v>
          </cell>
          <cell r="F172">
            <v>2.1000000000000005</v>
          </cell>
          <cell r="G172">
            <v>0.6190014742665938</v>
          </cell>
          <cell r="H172">
            <v>2.0531755397615234</v>
          </cell>
          <cell r="I172">
            <v>3.8</v>
          </cell>
          <cell r="J172">
            <v>5.9</v>
          </cell>
          <cell r="K172">
            <v>1.8</v>
          </cell>
          <cell r="L172">
            <v>2.0999999999999996</v>
          </cell>
          <cell r="M172">
            <v>2.2</v>
          </cell>
          <cell r="N172">
            <v>2.3000000000000007</v>
          </cell>
          <cell r="O172">
            <v>1.8</v>
          </cell>
          <cell r="P172">
            <v>3.9</v>
          </cell>
          <cell r="Q172">
            <v>6.1</v>
          </cell>
          <cell r="R172">
            <v>8.4</v>
          </cell>
        </row>
        <row r="173">
          <cell r="B173" t="str">
            <v>India</v>
          </cell>
          <cell r="C173">
            <v>0.07902840304132115</v>
          </cell>
          <cell r="D173">
            <v>0.23487239558857964</v>
          </cell>
          <cell r="E173">
            <v>0.28609920137009914</v>
          </cell>
          <cell r="F173">
            <v>0.6000000000000001</v>
          </cell>
          <cell r="G173">
            <v>0.07902840304132115</v>
          </cell>
          <cell r="H173">
            <v>0.3139007986299008</v>
          </cell>
          <cell r="I173">
            <v>0.6</v>
          </cell>
          <cell r="J173">
            <v>1.2</v>
          </cell>
          <cell r="K173">
            <v>1.5</v>
          </cell>
          <cell r="L173">
            <v>1</v>
          </cell>
          <cell r="M173">
            <v>1.2000000000000002</v>
          </cell>
          <cell r="N173">
            <v>1.7999999999999998</v>
          </cell>
          <cell r="O173">
            <v>1.5</v>
          </cell>
          <cell r="P173">
            <v>2.5</v>
          </cell>
          <cell r="Q173">
            <v>3.7</v>
          </cell>
          <cell r="R173">
            <v>5.5</v>
          </cell>
        </row>
        <row r="174">
          <cell r="B174" t="str">
            <v>Korea</v>
          </cell>
          <cell r="C174">
            <v>0</v>
          </cell>
          <cell r="D174">
            <v>0</v>
          </cell>
          <cell r="E174">
            <v>0</v>
          </cell>
          <cell r="F174">
            <v>0.9</v>
          </cell>
          <cell r="J174">
            <v>0.9</v>
          </cell>
          <cell r="K174">
            <v>2.7</v>
          </cell>
          <cell r="L174">
            <v>2.0999999999999996</v>
          </cell>
          <cell r="M174">
            <v>2.1000000000000005</v>
          </cell>
          <cell r="N174">
            <v>2.799999999999999</v>
          </cell>
          <cell r="O174">
            <v>2.7</v>
          </cell>
          <cell r="P174">
            <v>4.8</v>
          </cell>
          <cell r="Q174">
            <v>6.9</v>
          </cell>
          <cell r="R174">
            <v>9.7</v>
          </cell>
        </row>
        <row r="175">
          <cell r="B175" t="str">
            <v>Total</v>
          </cell>
          <cell r="C175">
            <v>66.98069352916053</v>
          </cell>
          <cell r="D175">
            <v>96.04544981236073</v>
          </cell>
          <cell r="E175">
            <v>114.87385665847874</v>
          </cell>
          <cell r="F175">
            <v>90.5</v>
          </cell>
          <cell r="G175">
            <v>66.98069352916053</v>
          </cell>
          <cell r="H175">
            <v>163.02614334152125</v>
          </cell>
          <cell r="I175">
            <v>277.90000000000003</v>
          </cell>
          <cell r="J175">
            <v>368.3999999999999</v>
          </cell>
          <cell r="K175">
            <v>87.9</v>
          </cell>
          <cell r="L175">
            <v>107.99999999999999</v>
          </cell>
          <cell r="M175">
            <v>128.9</v>
          </cell>
          <cell r="N175">
            <v>139.85000000000002</v>
          </cell>
          <cell r="O175">
            <v>87.9</v>
          </cell>
          <cell r="P175">
            <v>195.90000000000003</v>
          </cell>
          <cell r="Q175">
            <v>324.80000000000007</v>
          </cell>
          <cell r="R175">
            <v>464.6499999999999</v>
          </cell>
        </row>
        <row r="176">
          <cell r="B176" t="str">
            <v> Other (11)</v>
          </cell>
          <cell r="C176">
            <v>11</v>
          </cell>
          <cell r="D176">
            <v>13</v>
          </cell>
          <cell r="E176">
            <v>13</v>
          </cell>
          <cell r="F176">
            <v>16</v>
          </cell>
          <cell r="G176">
            <v>11</v>
          </cell>
          <cell r="H176">
            <v>24</v>
          </cell>
          <cell r="I176">
            <v>38</v>
          </cell>
          <cell r="J176">
            <v>54</v>
          </cell>
          <cell r="K176">
            <v>17</v>
          </cell>
          <cell r="L176">
            <v>23</v>
          </cell>
          <cell r="M176">
            <v>25</v>
          </cell>
          <cell r="N176">
            <v>28</v>
          </cell>
          <cell r="O176">
            <v>17</v>
          </cell>
          <cell r="P176">
            <v>39</v>
          </cell>
          <cell r="Q176">
            <v>64</v>
          </cell>
          <cell r="R176">
            <v>92</v>
          </cell>
        </row>
        <row r="179">
          <cell r="B179" t="str">
            <v>Singapore</v>
          </cell>
          <cell r="C179">
            <v>283.0968145161291</v>
          </cell>
          <cell r="D179">
            <v>122.83573428954446</v>
          </cell>
          <cell r="E179">
            <v>53.06745119432645</v>
          </cell>
          <cell r="F179">
            <v>56.10000000000002</v>
          </cell>
          <cell r="G179">
            <v>283.0968145161291</v>
          </cell>
          <cell r="H179">
            <v>405.93254880567355</v>
          </cell>
          <cell r="I179">
            <v>459</v>
          </cell>
          <cell r="J179">
            <v>515.1</v>
          </cell>
          <cell r="K179">
            <v>52.3</v>
          </cell>
          <cell r="L179">
            <v>86.00000000000001</v>
          </cell>
          <cell r="M179">
            <v>55.499999999999986</v>
          </cell>
          <cell r="N179">
            <v>84.97999999999998</v>
          </cell>
          <cell r="O179">
            <v>52.3</v>
          </cell>
          <cell r="P179">
            <v>138.3</v>
          </cell>
          <cell r="Q179">
            <v>193.8</v>
          </cell>
          <cell r="R179">
            <v>278.78</v>
          </cell>
        </row>
        <row r="180">
          <cell r="B180" t="str">
            <v>Hong Kong</v>
          </cell>
          <cell r="C180">
            <v>13.079019073569482</v>
          </cell>
          <cell r="D180">
            <v>39.67103213084746</v>
          </cell>
          <cell r="E180">
            <v>13.649948795583065</v>
          </cell>
          <cell r="F180">
            <v>21.5</v>
          </cell>
          <cell r="G180">
            <v>13.079019073569482</v>
          </cell>
          <cell r="H180">
            <v>52.75005120441694</v>
          </cell>
          <cell r="I180">
            <v>66.4</v>
          </cell>
          <cell r="J180">
            <v>87.9</v>
          </cell>
          <cell r="K180">
            <v>9</v>
          </cell>
          <cell r="L180">
            <v>34.7</v>
          </cell>
          <cell r="M180">
            <v>45.5</v>
          </cell>
          <cell r="N180">
            <v>51.18999999999998</v>
          </cell>
          <cell r="O180">
            <v>9</v>
          </cell>
          <cell r="P180">
            <v>43.7</v>
          </cell>
          <cell r="Q180">
            <v>89.2</v>
          </cell>
          <cell r="R180">
            <v>140.39</v>
          </cell>
        </row>
        <row r="181">
          <cell r="B181" t="str">
            <v>Malaysia</v>
          </cell>
          <cell r="C181">
            <v>2.3096934817514296</v>
          </cell>
          <cell r="D181">
            <v>3.3978424799381766</v>
          </cell>
          <cell r="E181">
            <v>3.6924640383103946</v>
          </cell>
          <cell r="F181">
            <v>3.099999999999999</v>
          </cell>
          <cell r="G181">
            <v>2.3096934817514296</v>
          </cell>
          <cell r="H181">
            <v>5.707535961689606</v>
          </cell>
          <cell r="I181">
            <v>9.4</v>
          </cell>
          <cell r="J181">
            <v>12.5</v>
          </cell>
          <cell r="K181">
            <v>3.3</v>
          </cell>
          <cell r="L181">
            <v>3.8</v>
          </cell>
          <cell r="M181">
            <v>3.700000000000001</v>
          </cell>
          <cell r="N181">
            <v>3.839999999999999</v>
          </cell>
          <cell r="O181">
            <v>3.3</v>
          </cell>
          <cell r="P181">
            <v>7.1</v>
          </cell>
          <cell r="Q181">
            <v>10.8</v>
          </cell>
          <cell r="R181">
            <v>14.64</v>
          </cell>
        </row>
        <row r="182">
          <cell r="B182" t="str">
            <v>Taiwan</v>
          </cell>
          <cell r="C182">
            <v>0.43832619545423895</v>
          </cell>
          <cell r="D182">
            <v>0.8223585101754085</v>
          </cell>
          <cell r="E182">
            <v>2.0393152943703523</v>
          </cell>
          <cell r="F182">
            <v>1.600000000000001</v>
          </cell>
          <cell r="G182">
            <v>0.43832619545423895</v>
          </cell>
          <cell r="H182">
            <v>1.2606847056296475</v>
          </cell>
          <cell r="I182">
            <v>3.3</v>
          </cell>
          <cell r="J182">
            <v>4.9</v>
          </cell>
          <cell r="K182">
            <v>4.3</v>
          </cell>
          <cell r="L182">
            <v>4.3999999999999995</v>
          </cell>
          <cell r="M182">
            <v>3.9000000000000012</v>
          </cell>
          <cell r="N182">
            <v>1.620000000000001</v>
          </cell>
          <cell r="O182">
            <v>4.3</v>
          </cell>
          <cell r="P182">
            <v>8.7</v>
          </cell>
          <cell r="Q182">
            <v>12.6</v>
          </cell>
          <cell r="R182">
            <v>14.22</v>
          </cell>
        </row>
        <row r="183">
          <cell r="B183" t="str">
            <v> Japan (10)</v>
          </cell>
          <cell r="C183">
            <v>5.003190440280759</v>
          </cell>
          <cell r="D183">
            <v>3.0688922366801368</v>
          </cell>
          <cell r="E183">
            <v>2.427917323039104</v>
          </cell>
          <cell r="F183">
            <v>1.6999999999999993</v>
          </cell>
          <cell r="G183">
            <v>5.003190440280759</v>
          </cell>
          <cell r="H183">
            <v>8.072082676960896</v>
          </cell>
          <cell r="I183">
            <v>10.5</v>
          </cell>
          <cell r="J183">
            <v>12.2</v>
          </cell>
          <cell r="K183">
            <v>3.5</v>
          </cell>
          <cell r="L183">
            <v>1.2999999999999998</v>
          </cell>
          <cell r="M183">
            <v>2.5</v>
          </cell>
          <cell r="N183">
            <v>1.37</v>
          </cell>
          <cell r="O183">
            <v>3.5</v>
          </cell>
          <cell r="P183">
            <v>4.8</v>
          </cell>
          <cell r="Q183">
            <v>7.3</v>
          </cell>
          <cell r="R183">
            <v>8.67</v>
          </cell>
        </row>
        <row r="184">
          <cell r="B184" t="str">
            <v>Thailand</v>
          </cell>
          <cell r="C184">
            <v>0.31751163173975333</v>
          </cell>
          <cell r="D184">
            <v>0.43245076673613164</v>
          </cell>
          <cell r="E184">
            <v>0.45003760152411504</v>
          </cell>
          <cell r="F184">
            <v>0.49999999999999994</v>
          </cell>
          <cell r="G184">
            <v>0.31751163173975333</v>
          </cell>
          <cell r="H184">
            <v>0.749962398475885</v>
          </cell>
          <cell r="I184">
            <v>1.2</v>
          </cell>
          <cell r="J184">
            <v>1.7</v>
          </cell>
          <cell r="K184">
            <v>0.5</v>
          </cell>
          <cell r="L184">
            <v>0.5</v>
          </cell>
          <cell r="M184">
            <v>0.6000000000000001</v>
          </cell>
          <cell r="N184">
            <v>1.2799999999999998</v>
          </cell>
          <cell r="O184">
            <v>0.5</v>
          </cell>
          <cell r="P184">
            <v>1</v>
          </cell>
          <cell r="Q184">
            <v>1.6</v>
          </cell>
          <cell r="R184">
            <v>2.88</v>
          </cell>
        </row>
        <row r="185">
          <cell r="B185" t="str">
            <v>Indonesia</v>
          </cell>
          <cell r="C185">
            <v>1.1978108225532929</v>
          </cell>
          <cell r="D185">
            <v>1.0396526359580631</v>
          </cell>
          <cell r="E185">
            <v>1.4625365414886444</v>
          </cell>
          <cell r="F185">
            <v>1.8999999999999992</v>
          </cell>
          <cell r="G185">
            <v>1.1978108225532929</v>
          </cell>
          <cell r="H185">
            <v>2.237463458511356</v>
          </cell>
          <cell r="I185">
            <v>3.7</v>
          </cell>
          <cell r="J185">
            <v>5.6</v>
          </cell>
          <cell r="K185">
            <v>2</v>
          </cell>
          <cell r="L185">
            <v>2.0999999999999996</v>
          </cell>
          <cell r="M185">
            <v>3.2</v>
          </cell>
          <cell r="N185">
            <v>3.2399999999999993</v>
          </cell>
          <cell r="O185">
            <v>2</v>
          </cell>
          <cell r="P185">
            <v>4.1</v>
          </cell>
          <cell r="Q185">
            <v>7.3</v>
          </cell>
          <cell r="R185">
            <v>10.54</v>
          </cell>
        </row>
        <row r="186">
          <cell r="B186" t="str">
            <v>Philippines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0.1</v>
          </cell>
          <cell r="N186">
            <v>0</v>
          </cell>
          <cell r="O186">
            <v>0</v>
          </cell>
          <cell r="P186">
            <v>0</v>
          </cell>
          <cell r="Q186">
            <v>0.1</v>
          </cell>
          <cell r="R186">
            <v>0</v>
          </cell>
        </row>
        <row r="187">
          <cell r="B187" t="str">
            <v>Vietnam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China</v>
          </cell>
          <cell r="C188">
            <v>0.36395335354238106</v>
          </cell>
          <cell r="D188">
            <v>1.1331976118608564</v>
          </cell>
          <cell r="E188">
            <v>1.4028490345967624</v>
          </cell>
          <cell r="F188">
            <v>1.500000000000001</v>
          </cell>
          <cell r="G188">
            <v>0.36395335354238106</v>
          </cell>
          <cell r="H188">
            <v>1.4971509654032376</v>
          </cell>
          <cell r="I188">
            <v>2.9</v>
          </cell>
          <cell r="J188">
            <v>4.4</v>
          </cell>
          <cell r="K188">
            <v>1.1</v>
          </cell>
          <cell r="L188">
            <v>0.7</v>
          </cell>
          <cell r="M188">
            <v>1.4999999999999998</v>
          </cell>
          <cell r="N188">
            <v>1.2500000000000002</v>
          </cell>
          <cell r="O188">
            <v>1.1</v>
          </cell>
          <cell r="P188">
            <v>1.8</v>
          </cell>
          <cell r="Q188">
            <v>3.3</v>
          </cell>
          <cell r="R188">
            <v>4.55</v>
          </cell>
        </row>
        <row r="189">
          <cell r="B189" t="str">
            <v>India</v>
          </cell>
          <cell r="C189">
            <v>0.061570171136902156</v>
          </cell>
          <cell r="D189">
            <v>0.2648928439139711</v>
          </cell>
          <cell r="E189">
            <v>0.8735369849491268</v>
          </cell>
          <cell r="F189">
            <v>0.40000000000000013</v>
          </cell>
          <cell r="G189">
            <v>0.061570171136902156</v>
          </cell>
          <cell r="H189">
            <v>0.3264630150508733</v>
          </cell>
          <cell r="I189">
            <v>1.2</v>
          </cell>
          <cell r="J189">
            <v>1.6</v>
          </cell>
          <cell r="K189">
            <v>0.7</v>
          </cell>
          <cell r="L189">
            <v>0.6000000000000001</v>
          </cell>
          <cell r="M189">
            <v>1.4999999999999996</v>
          </cell>
          <cell r="N189">
            <v>1.4900000000000002</v>
          </cell>
          <cell r="O189">
            <v>0.7</v>
          </cell>
          <cell r="P189">
            <v>1.3</v>
          </cell>
          <cell r="Q189">
            <v>2.8</v>
          </cell>
          <cell r="R189">
            <v>4.29</v>
          </cell>
        </row>
        <row r="190">
          <cell r="B190" t="str">
            <v>Korea</v>
          </cell>
          <cell r="C190">
            <v>0</v>
          </cell>
          <cell r="D190">
            <v>0</v>
          </cell>
          <cell r="E190">
            <v>0</v>
          </cell>
          <cell r="F190">
            <v>2.969901257216857</v>
          </cell>
          <cell r="J190">
            <v>2.969901257216857</v>
          </cell>
          <cell r="K190">
            <v>0</v>
          </cell>
          <cell r="L190">
            <v>0</v>
          </cell>
          <cell r="M190">
            <v>0</v>
          </cell>
          <cell r="N190">
            <v>0.06</v>
          </cell>
          <cell r="O190">
            <v>0</v>
          </cell>
          <cell r="P190">
            <v>0</v>
          </cell>
          <cell r="R190">
            <v>0.06</v>
          </cell>
        </row>
        <row r="191">
          <cell r="B191" t="str">
            <v>Total</v>
          </cell>
          <cell r="C191">
            <v>305.86788968615735</v>
          </cell>
          <cell r="D191">
            <v>172.66605350565465</v>
          </cell>
          <cell r="E191">
            <v>79.06605680818801</v>
          </cell>
          <cell r="F191">
            <v>91.26990125721689</v>
          </cell>
          <cell r="G191">
            <v>305.86788968615735</v>
          </cell>
          <cell r="H191">
            <v>478.533943191812</v>
          </cell>
          <cell r="I191">
            <v>557.6</v>
          </cell>
          <cell r="J191">
            <v>648.869901257217</v>
          </cell>
          <cell r="K191">
            <v>76.69999999999999</v>
          </cell>
          <cell r="L191">
            <v>134.1</v>
          </cell>
          <cell r="M191">
            <v>117.99999999999999</v>
          </cell>
          <cell r="N191">
            <v>150.32</v>
          </cell>
          <cell r="O191">
            <v>76.69999999999999</v>
          </cell>
          <cell r="P191">
            <v>210.8</v>
          </cell>
          <cell r="Q191">
            <v>328.8000000000001</v>
          </cell>
          <cell r="R191">
            <v>479.02000000000004</v>
          </cell>
        </row>
        <row r="192">
          <cell r="B192" t="str">
            <v> Other (11)</v>
          </cell>
          <cell r="C192">
            <v>2</v>
          </cell>
          <cell r="D192">
            <v>3</v>
          </cell>
          <cell r="E192">
            <v>4</v>
          </cell>
          <cell r="F192">
            <v>7</v>
          </cell>
          <cell r="G192">
            <v>2</v>
          </cell>
          <cell r="H192">
            <v>5</v>
          </cell>
          <cell r="I192">
            <v>9</v>
          </cell>
          <cell r="J192">
            <v>16</v>
          </cell>
          <cell r="K192">
            <v>4</v>
          </cell>
          <cell r="L192">
            <v>4</v>
          </cell>
          <cell r="M192">
            <v>7</v>
          </cell>
          <cell r="N192">
            <v>7</v>
          </cell>
          <cell r="O192">
            <v>4</v>
          </cell>
          <cell r="P192">
            <v>8</v>
          </cell>
          <cell r="Q192">
            <v>15</v>
          </cell>
          <cell r="R192">
            <v>22</v>
          </cell>
        </row>
      </sheetData>
      <sheetData sheetId="19">
        <row r="9">
          <cell r="B9" t="str">
            <v>Individual Pensions - Germany</v>
          </cell>
          <cell r="C9">
            <v>2.7721646880525386</v>
          </cell>
          <cell r="D9">
            <v>3.100831833604439</v>
          </cell>
          <cell r="E9">
            <v>3.4038762564125147</v>
          </cell>
          <cell r="F9">
            <v>3.774866784575729</v>
          </cell>
          <cell r="G9">
            <v>2.7721646880525386</v>
          </cell>
          <cell r="H9">
            <v>5.872996521656978</v>
          </cell>
          <cell r="I9">
            <v>9.276872778069492</v>
          </cell>
          <cell r="J9">
            <v>13.051739562645222</v>
          </cell>
          <cell r="K9">
            <v>2.92</v>
          </cell>
          <cell r="L9">
            <v>3.393</v>
          </cell>
          <cell r="M9">
            <v>2.787</v>
          </cell>
          <cell r="N9">
            <v>2.0999999999999996</v>
          </cell>
          <cell r="O9">
            <v>2.92</v>
          </cell>
          <cell r="P9">
            <v>6.313</v>
          </cell>
          <cell r="Q9">
            <v>9.1</v>
          </cell>
          <cell r="R9">
            <v>11.2</v>
          </cell>
        </row>
        <row r="10">
          <cell r="B10" t="str">
            <v>Individual Pensions - Other</v>
          </cell>
          <cell r="C10">
            <v>0.0037888355645364995</v>
          </cell>
          <cell r="D10">
            <v>0.0007995079950799508</v>
          </cell>
          <cell r="E10">
            <v>0.0003613242574257427</v>
          </cell>
          <cell r="F10">
            <v>0</v>
          </cell>
          <cell r="G10">
            <v>0.0037888355645364995</v>
          </cell>
          <cell r="H10">
            <v>0.00458834355961645</v>
          </cell>
          <cell r="I10">
            <v>0.004949667817042193</v>
          </cell>
          <cell r="J10">
            <v>0.004949667817042193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>Individual Pensions</v>
          </cell>
          <cell r="C11">
            <v>2.775953523617075</v>
          </cell>
          <cell r="D11">
            <v>3.101631341599519</v>
          </cell>
          <cell r="E11">
            <v>3.404237580669941</v>
          </cell>
          <cell r="F11">
            <v>3.7748667845757296</v>
          </cell>
          <cell r="G11">
            <v>2.775953523617075</v>
          </cell>
          <cell r="H11">
            <v>5.877584865216594</v>
          </cell>
          <cell r="I11">
            <v>9.281822445886535</v>
          </cell>
          <cell r="J11">
            <v>13.056689230462265</v>
          </cell>
          <cell r="K11">
            <v>2.92</v>
          </cell>
          <cell r="L11">
            <v>3.393</v>
          </cell>
          <cell r="M11">
            <v>2.787</v>
          </cell>
          <cell r="N11">
            <v>2.0999999999999996</v>
          </cell>
          <cell r="O11">
            <v>2.92</v>
          </cell>
          <cell r="P11">
            <v>6.313</v>
          </cell>
          <cell r="Q11">
            <v>9.1</v>
          </cell>
          <cell r="R11">
            <v>11.2</v>
          </cell>
        </row>
        <row r="12">
          <cell r="B12" t="str">
            <v>Life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Investment Products - Germany</v>
          </cell>
          <cell r="C14">
            <v>1.1985349835817125</v>
          </cell>
          <cell r="D14">
            <v>1.8480930053090878</v>
          </cell>
          <cell r="E14">
            <v>1.9070465713447415</v>
          </cell>
          <cell r="F14">
            <v>2.082709487790823</v>
          </cell>
          <cell r="G14">
            <v>1.1985349835817125</v>
          </cell>
          <cell r="H14">
            <v>3.0466279888908003</v>
          </cell>
          <cell r="I14">
            <v>4.953674560235542</v>
          </cell>
          <cell r="J14">
            <v>7.036384048026365</v>
          </cell>
          <cell r="K14">
            <v>1.626</v>
          </cell>
          <cell r="L14">
            <v>2.089</v>
          </cell>
          <cell r="M14">
            <v>3.318</v>
          </cell>
          <cell r="N14">
            <v>4.9670000000000005</v>
          </cell>
          <cell r="O14">
            <v>1.626</v>
          </cell>
          <cell r="P14">
            <v>3.715</v>
          </cell>
          <cell r="Q14">
            <v>7.0329999999999995</v>
          </cell>
          <cell r="R14">
            <v>12</v>
          </cell>
        </row>
        <row r="15">
          <cell r="B15" t="str">
            <v>Investment Products - France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Investment Products - Other</v>
          </cell>
          <cell r="C16">
            <v>0</v>
          </cell>
          <cell r="D16">
            <v>0</v>
          </cell>
          <cell r="E16">
            <v>0.0032582178217821778</v>
          </cell>
          <cell r="F16">
            <v>0.08322252996203586</v>
          </cell>
          <cell r="I16">
            <v>0.0032582178217821778</v>
          </cell>
          <cell r="J16">
            <v>0.08648074778381803</v>
          </cell>
          <cell r="K16">
            <v>0.001</v>
          </cell>
          <cell r="L16">
            <v>0.034999999999999996</v>
          </cell>
          <cell r="M16">
            <v>0.064</v>
          </cell>
          <cell r="N16">
            <v>1.7000000000000002</v>
          </cell>
          <cell r="O16">
            <v>0.001</v>
          </cell>
          <cell r="P16">
            <v>0.036</v>
          </cell>
          <cell r="Q16">
            <v>0.1</v>
          </cell>
          <cell r="R16">
            <v>1.8</v>
          </cell>
        </row>
        <row r="17">
          <cell r="B17" t="str">
            <v>Investment Products</v>
          </cell>
          <cell r="C17">
            <v>1.1985349835817125</v>
          </cell>
          <cell r="D17">
            <v>1.8480930053090878</v>
          </cell>
          <cell r="E17">
            <v>1.9103047891665241</v>
          </cell>
          <cell r="F17">
            <v>2.1659320177528585</v>
          </cell>
          <cell r="G17">
            <v>1.1985349835817125</v>
          </cell>
          <cell r="H17">
            <v>3.0466279888908003</v>
          </cell>
          <cell r="I17">
            <v>4.9569327780573245</v>
          </cell>
          <cell r="J17">
            <v>7.122864795810183</v>
          </cell>
          <cell r="K17">
            <v>1.6269999999999998</v>
          </cell>
          <cell r="L17">
            <v>2.124</v>
          </cell>
          <cell r="M17">
            <v>3.3819999999999992</v>
          </cell>
          <cell r="N17">
            <v>6.667000000000002</v>
          </cell>
          <cell r="O17">
            <v>1.6269999999999998</v>
          </cell>
          <cell r="P17">
            <v>3.751</v>
          </cell>
          <cell r="Q17">
            <v>7.132999999999999</v>
          </cell>
          <cell r="R17">
            <v>13.8</v>
          </cell>
        </row>
        <row r="18">
          <cell r="B18" t="str">
            <v>Total</v>
          </cell>
          <cell r="C18">
            <v>3.9744885071987874</v>
          </cell>
          <cell r="D18">
            <v>4.949724346908608</v>
          </cell>
          <cell r="E18">
            <v>5.314542369836463</v>
          </cell>
          <cell r="F18">
            <v>5.9407988023285885</v>
          </cell>
          <cell r="G18">
            <v>3.9744885071987874</v>
          </cell>
          <cell r="H18">
            <v>8.924212854107395</v>
          </cell>
          <cell r="I18">
            <v>14.238755223943858</v>
          </cell>
          <cell r="J18">
            <v>20.17955402627245</v>
          </cell>
          <cell r="K18">
            <v>4.547</v>
          </cell>
          <cell r="L18">
            <v>5.517</v>
          </cell>
          <cell r="M18">
            <v>6.168999999999996</v>
          </cell>
          <cell r="N18">
            <v>8.767000000000003</v>
          </cell>
          <cell r="O18">
            <v>4.547</v>
          </cell>
          <cell r="P18">
            <v>10.064</v>
          </cell>
          <cell r="Q18">
            <v>16.232999999999997</v>
          </cell>
          <cell r="R18">
            <v>25</v>
          </cell>
        </row>
        <row r="21">
          <cell r="B21" t="str">
            <v>Individual Pensions - Germany</v>
          </cell>
          <cell r="C21">
            <v>1.2332659762566305</v>
          </cell>
          <cell r="D21">
            <v>1.0258811824804055</v>
          </cell>
          <cell r="E21">
            <v>0.8662426175617997</v>
          </cell>
          <cell r="F21">
            <v>0.9393772000505201</v>
          </cell>
          <cell r="G21">
            <v>1.2332659762566305</v>
          </cell>
          <cell r="H21">
            <v>2.259147158737036</v>
          </cell>
          <cell r="I21">
            <v>3.1253897762988356</v>
          </cell>
          <cell r="J21">
            <v>4.064766976349356</v>
          </cell>
          <cell r="K21">
            <v>0.832</v>
          </cell>
          <cell r="L21">
            <v>0.791</v>
          </cell>
          <cell r="M21">
            <v>0.5770000000000003</v>
          </cell>
          <cell r="N21">
            <v>0.5000000000000001</v>
          </cell>
          <cell r="O21">
            <v>0.832</v>
          </cell>
          <cell r="P21">
            <v>1.623</v>
          </cell>
          <cell r="Q21">
            <v>2.2</v>
          </cell>
          <cell r="R21">
            <v>2.7</v>
          </cell>
        </row>
        <row r="22">
          <cell r="B22" t="str">
            <v>Individual Pensions - Other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Individual Pensions</v>
          </cell>
          <cell r="C23">
            <v>1.2332659762566305</v>
          </cell>
          <cell r="D23">
            <v>1.0258811824804055</v>
          </cell>
          <cell r="E23">
            <v>0.8662426175617997</v>
          </cell>
          <cell r="F23">
            <v>0.9393772000505201</v>
          </cell>
          <cell r="G23">
            <v>1.2332659762566305</v>
          </cell>
          <cell r="H23">
            <v>2.259147158737036</v>
          </cell>
          <cell r="I23">
            <v>3.1253897762988356</v>
          </cell>
          <cell r="J23">
            <v>4.064766976349356</v>
          </cell>
          <cell r="K23">
            <v>0.832</v>
          </cell>
          <cell r="L23">
            <v>0.791</v>
          </cell>
          <cell r="M23">
            <v>0.5770000000000003</v>
          </cell>
          <cell r="N23">
            <v>0.5000000000000001</v>
          </cell>
          <cell r="O23">
            <v>0.832</v>
          </cell>
          <cell r="P23">
            <v>1.623</v>
          </cell>
          <cell r="Q23">
            <v>2.2</v>
          </cell>
          <cell r="R23">
            <v>2.7</v>
          </cell>
        </row>
        <row r="24">
          <cell r="B24" t="str">
            <v>Life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Investment Products - Germany</v>
          </cell>
          <cell r="C26">
            <v>0.912477898459207</v>
          </cell>
          <cell r="D26">
            <v>0.7603186802367183</v>
          </cell>
          <cell r="E26">
            <v>0.4500242008989135</v>
          </cell>
          <cell r="F26">
            <v>0.5080324570673804</v>
          </cell>
          <cell r="G26">
            <v>0.912477898459207</v>
          </cell>
          <cell r="H26">
            <v>1.6727965786959254</v>
          </cell>
          <cell r="I26">
            <v>2.122820779594839</v>
          </cell>
          <cell r="J26">
            <v>2.6308532366622193</v>
          </cell>
          <cell r="K26">
            <v>0.76</v>
          </cell>
          <cell r="L26">
            <v>0.5859999999999999</v>
          </cell>
          <cell r="M26">
            <v>0.9080000000000001</v>
          </cell>
          <cell r="N26">
            <v>0.7460000000000002</v>
          </cell>
          <cell r="O26">
            <v>0.76</v>
          </cell>
          <cell r="P26">
            <v>1.3459999999999999</v>
          </cell>
          <cell r="Q26">
            <v>2.254</v>
          </cell>
          <cell r="R26">
            <v>3</v>
          </cell>
        </row>
        <row r="27">
          <cell r="B27" t="str">
            <v>Investment Products - France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Investment Products - Other</v>
          </cell>
          <cell r="C28">
            <v>0.7779742359181612</v>
          </cell>
          <cell r="D28">
            <v>0</v>
          </cell>
          <cell r="E28">
            <v>0.030940594059405968</v>
          </cell>
          <cell r="F28">
            <v>0.6433304358614683</v>
          </cell>
          <cell r="G28">
            <v>0.7779742359181612</v>
          </cell>
          <cell r="H28">
            <v>0.7779742359181612</v>
          </cell>
          <cell r="I28">
            <v>0.8089148299775671</v>
          </cell>
          <cell r="J28">
            <v>1.4522452658390355</v>
          </cell>
          <cell r="K28">
            <v>0.99</v>
          </cell>
          <cell r="L28">
            <v>0.28300000000000014</v>
          </cell>
          <cell r="M28">
            <v>-0.3480000000000001</v>
          </cell>
          <cell r="N28">
            <v>-0.625</v>
          </cell>
          <cell r="O28">
            <v>0.99</v>
          </cell>
          <cell r="P28">
            <v>1.2730000000000001</v>
          </cell>
          <cell r="Q28">
            <v>0.925</v>
          </cell>
          <cell r="R28">
            <v>0.3</v>
          </cell>
        </row>
        <row r="29">
          <cell r="B29" t="str">
            <v>Investment Products - SIP</v>
          </cell>
          <cell r="C29">
            <v>0.8499621116443548</v>
          </cell>
          <cell r="D29">
            <v>0.9462250498842453</v>
          </cell>
          <cell r="E29">
            <v>1.5441920101329623</v>
          </cell>
          <cell r="F29">
            <v>1.1911167943434946</v>
          </cell>
          <cell r="G29">
            <v>0.8499621116443548</v>
          </cell>
          <cell r="H29">
            <v>1.7961871615286</v>
          </cell>
          <cell r="I29">
            <v>3.3403791716615623</v>
          </cell>
          <cell r="J29">
            <v>4.531495966005057</v>
          </cell>
          <cell r="K29">
            <v>0.427</v>
          </cell>
          <cell r="L29">
            <v>0.067</v>
          </cell>
          <cell r="M29">
            <v>0.006000000000000005</v>
          </cell>
          <cell r="N29">
            <v>0</v>
          </cell>
          <cell r="O29">
            <v>0.427</v>
          </cell>
          <cell r="P29">
            <v>0.494</v>
          </cell>
          <cell r="Q29">
            <v>0.5</v>
          </cell>
          <cell r="R29">
            <v>0.5</v>
          </cell>
        </row>
        <row r="30">
          <cell r="B30" t="str">
            <v>Investment Products - France</v>
          </cell>
          <cell r="C30">
            <v>7.302980550644103</v>
          </cell>
          <cell r="D30">
            <v>13.660269337385008</v>
          </cell>
          <cell r="E30">
            <v>10.02333230883057</v>
          </cell>
          <cell r="F30">
            <v>13.901143385906606</v>
          </cell>
          <cell r="G30">
            <v>7.302980550644103</v>
          </cell>
          <cell r="H30">
            <v>20.96324988802911</v>
          </cell>
          <cell r="I30">
            <v>30.98658219685968</v>
          </cell>
          <cell r="J30">
            <v>44.887725582766286</v>
          </cell>
          <cell r="K30">
            <v>11.283</v>
          </cell>
          <cell r="L30">
            <v>10.834999999999999</v>
          </cell>
          <cell r="M30">
            <v>6.281999999999998</v>
          </cell>
          <cell r="N30">
            <v>7.399999999999999</v>
          </cell>
          <cell r="O30">
            <v>11.283</v>
          </cell>
          <cell r="P30">
            <v>22.118</v>
          </cell>
          <cell r="Q30">
            <v>28.4</v>
          </cell>
          <cell r="R30">
            <v>35.8</v>
          </cell>
        </row>
        <row r="31">
          <cell r="B31" t="str">
            <v>Investment Products</v>
          </cell>
          <cell r="C31">
            <v>9.843394796665827</v>
          </cell>
          <cell r="D31">
            <v>15.366813067505973</v>
          </cell>
          <cell r="E31">
            <v>12.048489113921846</v>
          </cell>
          <cell r="F31">
            <v>16.243623073178952</v>
          </cell>
          <cell r="G31">
            <v>9.843394796665827</v>
          </cell>
          <cell r="H31">
            <v>25.2102078641718</v>
          </cell>
          <cell r="I31">
            <v>37.258696978093646</v>
          </cell>
          <cell r="J31">
            <v>53.5023200512726</v>
          </cell>
          <cell r="K31">
            <v>13.459999999999999</v>
          </cell>
          <cell r="L31">
            <v>11.770999999999999</v>
          </cell>
          <cell r="M31">
            <v>6.848000000000001</v>
          </cell>
          <cell r="N31">
            <v>7.520999999999994</v>
          </cell>
          <cell r="O31">
            <v>13.459999999999999</v>
          </cell>
          <cell r="P31">
            <v>25.230999999999998</v>
          </cell>
          <cell r="Q31">
            <v>32.079</v>
          </cell>
          <cell r="R31">
            <v>39.599999999999994</v>
          </cell>
        </row>
        <row r="32">
          <cell r="B32" t="str">
            <v>Total</v>
          </cell>
          <cell r="C32">
            <v>11.076660772922457</v>
          </cell>
          <cell r="D32">
            <v>16.392694249986377</v>
          </cell>
          <cell r="E32">
            <v>12.914731731483649</v>
          </cell>
          <cell r="F32">
            <v>17.183000273229467</v>
          </cell>
          <cell r="G32">
            <v>11.076660772922457</v>
          </cell>
          <cell r="H32">
            <v>27.469355022908836</v>
          </cell>
          <cell r="I32">
            <v>40.384086754392484</v>
          </cell>
          <cell r="J32">
            <v>57.56708702762195</v>
          </cell>
          <cell r="K32">
            <v>14.292</v>
          </cell>
          <cell r="L32">
            <v>12.562</v>
          </cell>
          <cell r="M32">
            <v>7.4250000000000025</v>
          </cell>
          <cell r="N32">
            <v>8.020999999999994</v>
          </cell>
          <cell r="O32">
            <v>14.292</v>
          </cell>
          <cell r="P32">
            <v>26.854</v>
          </cell>
          <cell r="Q32">
            <v>34.279</v>
          </cell>
          <cell r="R32">
            <v>42.3</v>
          </cell>
        </row>
      </sheetData>
      <sheetData sheetId="20">
        <row r="8">
          <cell r="B8" t="str">
            <v>Fixed Annuities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 t="str">
            <v>Equity Linked Indexed Annuities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Variable Annuities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Guaranteed Investment Contracts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Funding Agreements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Life</v>
          </cell>
          <cell r="C13">
            <v>5.415781175018852</v>
          </cell>
          <cell r="D13">
            <v>6.023307587309249</v>
          </cell>
          <cell r="E13">
            <v>4.814299242397727</v>
          </cell>
          <cell r="F13">
            <v>5.553681930686354</v>
          </cell>
          <cell r="G13">
            <v>5.415781175018852</v>
          </cell>
          <cell r="H13">
            <v>11.439088762328101</v>
          </cell>
          <cell r="I13">
            <v>16.253388004725828</v>
          </cell>
          <cell r="J13">
            <v>21.80706993541218</v>
          </cell>
          <cell r="K13">
            <v>5.452951900154257</v>
          </cell>
          <cell r="L13">
            <v>6.38084311369616</v>
          </cell>
          <cell r="M13">
            <v>5.7692594529694246</v>
          </cell>
          <cell r="N13">
            <v>4.842883386663428</v>
          </cell>
          <cell r="O13">
            <v>5.452951900154257</v>
          </cell>
          <cell r="P13">
            <v>11.833795013850416</v>
          </cell>
          <cell r="Q13">
            <v>17.60305446681984</v>
          </cell>
          <cell r="R13">
            <v>22.44593785348327</v>
          </cell>
        </row>
        <row r="14">
          <cell r="B14" t="str">
            <v>GIC - Medium Term Note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Total</v>
          </cell>
          <cell r="C15">
            <v>5.415781175018852</v>
          </cell>
          <cell r="D15">
            <v>6.023307587309249</v>
          </cell>
          <cell r="E15">
            <v>4.814299242397727</v>
          </cell>
          <cell r="F15">
            <v>5.553681930686354</v>
          </cell>
          <cell r="G15">
            <v>5.415781175018852</v>
          </cell>
          <cell r="H15">
            <v>11.439088762328101</v>
          </cell>
          <cell r="I15">
            <v>16.253388004725828</v>
          </cell>
          <cell r="J15">
            <v>21.80706993541218</v>
          </cell>
          <cell r="K15">
            <v>5.452951900154257</v>
          </cell>
          <cell r="L15">
            <v>6.38084311369616</v>
          </cell>
          <cell r="M15">
            <v>5.7692594529694246</v>
          </cell>
          <cell r="N15">
            <v>4.842883386663428</v>
          </cell>
          <cell r="O15">
            <v>5.452951900154257</v>
          </cell>
          <cell r="P15">
            <v>11.833795013850416</v>
          </cell>
          <cell r="Q15">
            <v>17.60305446681984</v>
          </cell>
          <cell r="R15">
            <v>22.44593785348327</v>
          </cell>
        </row>
        <row r="18">
          <cell r="B18" t="str">
            <v>Fixed Annuities</v>
          </cell>
          <cell r="C18">
            <v>347.70686227462807</v>
          </cell>
          <cell r="D18">
            <v>466.4131543943537</v>
          </cell>
          <cell r="E18">
            <v>560.8580916081745</v>
          </cell>
          <cell r="F18">
            <v>523.8912576510335</v>
          </cell>
          <cell r="G18">
            <v>347.70686227462807</v>
          </cell>
          <cell r="H18">
            <v>814.1200166689817</v>
          </cell>
          <cell r="I18">
            <v>1374.9781082771563</v>
          </cell>
          <cell r="J18">
            <v>1898.8693659281896</v>
          </cell>
          <cell r="K18">
            <v>427.5725704669752</v>
          </cell>
          <cell r="L18">
            <v>625.3685652670969</v>
          </cell>
          <cell r="M18">
            <v>925.0768396680093</v>
          </cell>
          <cell r="N18">
            <v>729.6319015025696</v>
          </cell>
          <cell r="O18">
            <v>427.5725704669752</v>
          </cell>
          <cell r="P18">
            <v>1052.941135734072</v>
          </cell>
          <cell r="Q18">
            <v>1978.0179754020812</v>
          </cell>
          <cell r="R18">
            <v>2707.649876904651</v>
          </cell>
        </row>
        <row r="19">
          <cell r="B19" t="str">
            <v>Equity Linked Indexed Annuities</v>
          </cell>
          <cell r="C19">
            <v>72.25611846164392</v>
          </cell>
          <cell r="D19">
            <v>66.28465108968265</v>
          </cell>
          <cell r="E19">
            <v>58.048291537004786</v>
          </cell>
          <cell r="F19">
            <v>74.19432664692803</v>
          </cell>
          <cell r="G19">
            <v>72.25611846164392</v>
          </cell>
          <cell r="H19">
            <v>138.54076955132658</v>
          </cell>
          <cell r="I19">
            <v>196.58906108833136</v>
          </cell>
          <cell r="J19">
            <v>270.7833877352594</v>
          </cell>
          <cell r="K19">
            <v>57.35520964801571</v>
          </cell>
          <cell r="L19">
            <v>72.14063522733053</v>
          </cell>
          <cell r="M19">
            <v>74.39927608694595</v>
          </cell>
          <cell r="N19">
            <v>50.47509661705442</v>
          </cell>
          <cell r="O19">
            <v>57.35520964801571</v>
          </cell>
          <cell r="P19">
            <v>129.49584487534625</v>
          </cell>
          <cell r="Q19">
            <v>203.8951209622922</v>
          </cell>
          <cell r="R19">
            <v>254.37021757934662</v>
          </cell>
        </row>
        <row r="20">
          <cell r="B20" t="str">
            <v>Variable Annuities</v>
          </cell>
          <cell r="C20">
            <v>239.11702200589565</v>
          </cell>
          <cell r="D20">
            <v>207.76379477421267</v>
          </cell>
          <cell r="E20">
            <v>166.21043348050745</v>
          </cell>
          <cell r="F20">
            <v>154.98431054221788</v>
          </cell>
          <cell r="G20">
            <v>239.11702200589565</v>
          </cell>
          <cell r="H20">
            <v>446.8808167801083</v>
          </cell>
          <cell r="I20">
            <v>613.0912502606158</v>
          </cell>
          <cell r="J20">
            <v>768.0755608028336</v>
          </cell>
          <cell r="K20">
            <v>183.4216799887814</v>
          </cell>
          <cell r="L20">
            <v>300.4349682106646</v>
          </cell>
          <cell r="M20">
            <v>368.32134882717935</v>
          </cell>
          <cell r="N20">
            <v>510.65452676071936</v>
          </cell>
          <cell r="O20">
            <v>183.4216799887814</v>
          </cell>
          <cell r="P20">
            <v>483.856648199446</v>
          </cell>
          <cell r="Q20">
            <v>852.1779970266253</v>
          </cell>
          <cell r="R20">
            <v>1362.8325237873446</v>
          </cell>
        </row>
        <row r="21">
          <cell r="B21" t="str">
            <v>Guaranteed Investment Contracts</v>
          </cell>
          <cell r="C21">
            <v>154.31548639199286</v>
          </cell>
          <cell r="D21">
            <v>-4.30923552381671</v>
          </cell>
          <cell r="E21">
            <v>20.248110102009406</v>
          </cell>
          <cell r="F21">
            <v>-0.11824040625748466</v>
          </cell>
          <cell r="G21">
            <v>154.31548639199286</v>
          </cell>
          <cell r="H21">
            <v>150.00625086817615</v>
          </cell>
          <cell r="I21">
            <v>170.25436097018556</v>
          </cell>
          <cell r="J21">
            <v>170.13612056392807</v>
          </cell>
          <cell r="K21">
            <v>113.23797503856402</v>
          </cell>
          <cell r="L21">
            <v>168.27172025229476</v>
          </cell>
          <cell r="M21">
            <v>15.489899248943914</v>
          </cell>
          <cell r="N21">
            <v>-4.5649681508213575</v>
          </cell>
          <cell r="O21">
            <v>113.23797503856402</v>
          </cell>
          <cell r="P21">
            <v>281.50969529085876</v>
          </cell>
          <cell r="Q21">
            <v>296.9995945398027</v>
          </cell>
          <cell r="R21">
            <v>292.4346263889813</v>
          </cell>
        </row>
        <row r="22">
          <cell r="B22" t="str">
            <v>Funding Agreements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Life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GIC - Medium Term Note</v>
          </cell>
          <cell r="C24">
            <v>410.77671899636664</v>
          </cell>
          <cell r="D24">
            <v>644.1177107855475</v>
          </cell>
          <cell r="E24">
            <v>385.5983077259042</v>
          </cell>
          <cell r="F24">
            <v>63.2991924873204</v>
          </cell>
          <cell r="G24">
            <v>410.77671899636664</v>
          </cell>
          <cell r="H24">
            <v>1054.8944297819141</v>
          </cell>
          <cell r="I24">
            <v>1440.4927375078184</v>
          </cell>
          <cell r="J24">
            <v>1503.7919299951386</v>
          </cell>
          <cell r="K24">
            <v>524.9579301640724</v>
          </cell>
          <cell r="L24">
            <v>384.32115570850385</v>
          </cell>
          <cell r="M24">
            <v>225.03365909295974</v>
          </cell>
          <cell r="N24">
            <v>-16.4472848550829</v>
          </cell>
          <cell r="O24">
            <v>524.9579301640724</v>
          </cell>
          <cell r="P24">
            <v>909.2790858725763</v>
          </cell>
          <cell r="Q24">
            <v>1134.312744965536</v>
          </cell>
          <cell r="R24">
            <v>1117.8654601104531</v>
          </cell>
        </row>
        <row r="25">
          <cell r="B25" t="str">
            <v>Total</v>
          </cell>
          <cell r="C25">
            <v>1224.172208130527</v>
          </cell>
          <cell r="D25">
            <v>1380.2700755199799</v>
          </cell>
          <cell r="E25">
            <v>1190.9632344536003</v>
          </cell>
          <cell r="F25">
            <v>816.2508469212423</v>
          </cell>
          <cell r="G25">
            <v>1224.172208130527</v>
          </cell>
          <cell r="H25">
            <v>2604.4422836505073</v>
          </cell>
          <cell r="I25">
            <v>3795.4055181041076</v>
          </cell>
          <cell r="J25">
            <v>4611.656365025349</v>
          </cell>
          <cell r="K25">
            <v>1306.5453653064087</v>
          </cell>
          <cell r="L25">
            <v>1550.5370446658908</v>
          </cell>
          <cell r="M25">
            <v>1608.321022924038</v>
          </cell>
          <cell r="N25">
            <v>1269.749271874439</v>
          </cell>
          <cell r="O25">
            <v>1306.5453653064087</v>
          </cell>
          <cell r="P25">
            <v>2857.082409972299</v>
          </cell>
          <cell r="Q25">
            <v>4465.403432896337</v>
          </cell>
          <cell r="R25">
            <v>5735.152704770777</v>
          </cell>
        </row>
        <row r="39">
          <cell r="B39" t="str">
            <v>Total Deposit Liabilities</v>
          </cell>
          <cell r="C39">
            <v>518.6810173442105</v>
          </cell>
          <cell r="D39">
            <v>534.8044653014789</v>
          </cell>
          <cell r="E39">
            <v>564.3900115669865</v>
          </cell>
          <cell r="F39">
            <v>575.145664422152</v>
          </cell>
          <cell r="G39">
            <v>518.6810173442105</v>
          </cell>
          <cell r="H39">
            <v>534.8044653014789</v>
          </cell>
          <cell r="I39">
            <v>564.3900115669865</v>
          </cell>
          <cell r="J39">
            <v>575.145664422152</v>
          </cell>
          <cell r="K39">
            <v>633.1713483146068</v>
          </cell>
          <cell r="L39">
            <v>668.0240110214525</v>
          </cell>
          <cell r="M39">
            <v>658.4618071982703</v>
          </cell>
          <cell r="N39">
            <v>649.9131871544815</v>
          </cell>
          <cell r="O39">
            <v>633.1713483146068</v>
          </cell>
          <cell r="P39">
            <v>668.0240110214525</v>
          </cell>
          <cell r="Q39">
            <v>658.4618071982703</v>
          </cell>
          <cell r="R39">
            <v>649.9131871544815</v>
          </cell>
        </row>
        <row r="40">
          <cell r="G40">
            <v>0</v>
          </cell>
          <cell r="H40">
            <v>0</v>
          </cell>
          <cell r="I40">
            <v>0</v>
          </cell>
        </row>
        <row r="41">
          <cell r="B41" t="str">
            <v>Mortgage Book</v>
          </cell>
          <cell r="C41">
            <v>675.7386714197573</v>
          </cell>
          <cell r="D41">
            <v>731.6524459613197</v>
          </cell>
          <cell r="E41">
            <v>708.3302714839763</v>
          </cell>
          <cell r="F41">
            <v>695.6293802391095</v>
          </cell>
          <cell r="G41">
            <v>675.7386714197573</v>
          </cell>
          <cell r="H41">
            <v>731.6524459613197</v>
          </cell>
          <cell r="I41">
            <v>708.3302714839763</v>
          </cell>
          <cell r="J41">
            <v>695.6293802391095</v>
          </cell>
          <cell r="K41">
            <v>704.3047752808989</v>
          </cell>
          <cell r="L41">
            <v>685.3736141179558</v>
          </cell>
          <cell r="M41">
            <v>674.0595141803384</v>
          </cell>
          <cell r="N41">
            <v>699.201115597242</v>
          </cell>
          <cell r="O41">
            <v>704.3047752808989</v>
          </cell>
          <cell r="P41">
            <v>685.3736141179558</v>
          </cell>
          <cell r="Q41">
            <v>674.0595141803384</v>
          </cell>
          <cell r="R41">
            <v>699.201115597242</v>
          </cell>
        </row>
        <row r="42">
          <cell r="B42" t="str">
            <v>Personal Loans Book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Retail Assets</v>
          </cell>
          <cell r="C43">
            <v>675.7386714197573</v>
          </cell>
          <cell r="D43">
            <v>731.6524459613197</v>
          </cell>
          <cell r="E43">
            <v>708.3302714839763</v>
          </cell>
          <cell r="F43">
            <v>695.6293802391095</v>
          </cell>
          <cell r="G43">
            <v>675.7386714197573</v>
          </cell>
          <cell r="H43">
            <v>731.6524459613197</v>
          </cell>
          <cell r="I43">
            <v>708.3302714839763</v>
          </cell>
          <cell r="J43">
            <v>695.6293802391095</v>
          </cell>
          <cell r="K43">
            <v>704.3047752808989</v>
          </cell>
          <cell r="L43">
            <v>685.3736141179558</v>
          </cell>
          <cell r="M43">
            <v>674.0595141803384</v>
          </cell>
          <cell r="N43">
            <v>699.201115597242</v>
          </cell>
          <cell r="O43">
            <v>704.3047752808989</v>
          </cell>
          <cell r="P43">
            <v>685.3736141179558</v>
          </cell>
          <cell r="Q43">
            <v>674.0595141803384</v>
          </cell>
          <cell r="R43">
            <v>699.201115597242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7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2.00390625" style="1" customWidth="1"/>
    <col min="2" max="2" width="3.00390625" style="1" customWidth="1"/>
    <col min="3" max="3" width="42.28125" style="1" customWidth="1"/>
    <col min="4" max="4" width="10.7109375" style="1" customWidth="1"/>
    <col min="5" max="6" width="9.140625" style="1" customWidth="1"/>
    <col min="7" max="7" width="1.8515625" style="1" customWidth="1"/>
    <col min="8" max="8" width="11.00390625" style="1" customWidth="1"/>
    <col min="9" max="10" width="9.140625" style="1" customWidth="1"/>
    <col min="11" max="11" width="1.7109375" style="1" customWidth="1"/>
    <col min="12" max="12" width="11.00390625" style="1" customWidth="1"/>
    <col min="13" max="13" width="9.57421875" style="1" customWidth="1"/>
    <col min="14" max="14" width="9.28125" style="1" customWidth="1"/>
    <col min="15" max="15" width="1.8515625" style="1" customWidth="1"/>
    <col min="16" max="16" width="11.140625" style="1" bestFit="1" customWidth="1"/>
    <col min="17" max="17" width="10.421875" style="1" bestFit="1" customWidth="1"/>
    <col min="18" max="16384" width="9.140625" style="1" customWidth="1"/>
  </cols>
  <sheetData>
    <row r="1" spans="2:18" ht="18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5" t="s">
        <v>0</v>
      </c>
    </row>
    <row r="2" spans="1:18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9"/>
    </row>
    <row r="3" spans="1:18" ht="18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  <c r="R4" s="16"/>
    </row>
    <row r="5" ht="16.5" customHeight="1"/>
    <row r="6" spans="1:18" ht="16.5" customHeight="1">
      <c r="A6" s="17" t="s">
        <v>2</v>
      </c>
      <c r="B6" s="17"/>
      <c r="C6" s="18"/>
      <c r="D6" s="19"/>
      <c r="E6" s="20"/>
      <c r="F6" s="21"/>
      <c r="G6" s="21"/>
      <c r="H6" s="22"/>
      <c r="I6" s="23"/>
      <c r="J6" s="21"/>
      <c r="K6" s="21"/>
      <c r="L6" s="22"/>
      <c r="M6" s="23"/>
      <c r="N6" s="21"/>
      <c r="O6" s="24"/>
      <c r="P6" s="25"/>
      <c r="Q6" s="25"/>
      <c r="R6" s="25"/>
    </row>
    <row r="7" spans="1:15" ht="16.5" customHeight="1">
      <c r="A7" s="26"/>
      <c r="B7" s="15"/>
      <c r="C7" s="15"/>
      <c r="D7" s="27"/>
      <c r="E7" s="28"/>
      <c r="F7" s="29"/>
      <c r="G7" s="29"/>
      <c r="H7" s="30"/>
      <c r="I7" s="31"/>
      <c r="J7" s="29"/>
      <c r="K7" s="29"/>
      <c r="L7" s="30"/>
      <c r="M7" s="31"/>
      <c r="N7" s="29"/>
      <c r="O7" s="14"/>
    </row>
    <row r="8" spans="1:18" ht="15.75">
      <c r="A8" s="32"/>
      <c r="B8" s="33"/>
      <c r="C8" s="33"/>
      <c r="D8" s="34" t="s">
        <v>3</v>
      </c>
      <c r="E8" s="34"/>
      <c r="F8" s="34"/>
      <c r="G8" s="35"/>
      <c r="H8" s="34" t="s">
        <v>4</v>
      </c>
      <c r="I8" s="34"/>
      <c r="J8" s="34"/>
      <c r="K8" s="35"/>
      <c r="L8" s="34" t="s">
        <v>5</v>
      </c>
      <c r="M8" s="34"/>
      <c r="N8" s="34"/>
      <c r="O8" s="36"/>
      <c r="P8" s="37" t="s">
        <v>6</v>
      </c>
      <c r="Q8" s="34"/>
      <c r="R8" s="38"/>
    </row>
    <row r="9" spans="1:18" ht="3" customHeight="1">
      <c r="A9" s="39"/>
      <c r="B9" s="40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1"/>
      <c r="R9" s="44"/>
    </row>
    <row r="10" spans="1:18" s="52" customFormat="1" ht="15">
      <c r="A10" s="45"/>
      <c r="B10" s="46"/>
      <c r="C10" s="46"/>
      <c r="D10" s="47" t="s">
        <v>115</v>
      </c>
      <c r="E10" s="47" t="s">
        <v>116</v>
      </c>
      <c r="F10" s="48" t="s">
        <v>7</v>
      </c>
      <c r="G10" s="48"/>
      <c r="H10" s="47" t="s">
        <v>115</v>
      </c>
      <c r="I10" s="47" t="s">
        <v>116</v>
      </c>
      <c r="J10" s="48" t="s">
        <v>7</v>
      </c>
      <c r="K10" s="48"/>
      <c r="L10" s="47" t="s">
        <v>115</v>
      </c>
      <c r="M10" s="47" t="s">
        <v>116</v>
      </c>
      <c r="N10" s="48" t="s">
        <v>7</v>
      </c>
      <c r="O10" s="49"/>
      <c r="P10" s="50" t="s">
        <v>115</v>
      </c>
      <c r="Q10" s="47" t="s">
        <v>116</v>
      </c>
      <c r="R10" s="51" t="s">
        <v>7</v>
      </c>
    </row>
    <row r="11" spans="1:18" s="52" customFormat="1" ht="15">
      <c r="A11" s="53"/>
      <c r="B11" s="54"/>
      <c r="C11" s="54"/>
      <c r="D11" s="55" t="s">
        <v>8</v>
      </c>
      <c r="E11" s="55" t="s">
        <v>8</v>
      </c>
      <c r="F11" s="55"/>
      <c r="G11" s="55"/>
      <c r="H11" s="55" t="s">
        <v>8</v>
      </c>
      <c r="I11" s="55" t="s">
        <v>8</v>
      </c>
      <c r="J11" s="55"/>
      <c r="K11" s="55"/>
      <c r="L11" s="55" t="s">
        <v>8</v>
      </c>
      <c r="M11" s="55" t="s">
        <v>8</v>
      </c>
      <c r="N11" s="56"/>
      <c r="O11" s="57"/>
      <c r="P11" s="58" t="s">
        <v>8</v>
      </c>
      <c r="Q11" s="55" t="s">
        <v>8</v>
      </c>
      <c r="R11" s="59"/>
    </row>
    <row r="12" spans="1:18" ht="12.75" customHeight="1">
      <c r="A12" s="60"/>
      <c r="B12" s="61"/>
      <c r="C12" s="61"/>
      <c r="D12" s="62"/>
      <c r="E12" s="63"/>
      <c r="F12" s="64"/>
      <c r="G12" s="64"/>
      <c r="H12" s="65"/>
      <c r="I12" s="66"/>
      <c r="J12" s="64"/>
      <c r="K12" s="64"/>
      <c r="L12" s="64"/>
      <c r="M12" s="64"/>
      <c r="N12" s="64"/>
      <c r="O12" s="64"/>
      <c r="P12" s="67"/>
      <c r="Q12" s="68"/>
      <c r="R12" s="69"/>
    </row>
    <row r="13" spans="1:18" ht="12.75">
      <c r="A13" s="60"/>
      <c r="B13" s="70" t="s">
        <v>9</v>
      </c>
      <c r="C13" s="61"/>
      <c r="D13" s="71">
        <v>6118</v>
      </c>
      <c r="E13" s="72">
        <v>5763</v>
      </c>
      <c r="F13" s="64">
        <v>0.06159986118341142</v>
      </c>
      <c r="G13" s="64"/>
      <c r="H13" s="71">
        <v>5757</v>
      </c>
      <c r="I13" s="72">
        <v>4634</v>
      </c>
      <c r="J13" s="64">
        <v>0.24233923176521363</v>
      </c>
      <c r="K13" s="73"/>
      <c r="L13" s="71">
        <v>944</v>
      </c>
      <c r="M13" s="72">
        <v>1019</v>
      </c>
      <c r="N13" s="64">
        <v>-0.07360157016683022</v>
      </c>
      <c r="O13" s="73"/>
      <c r="P13" s="74">
        <v>12819</v>
      </c>
      <c r="Q13" s="72">
        <v>11416</v>
      </c>
      <c r="R13" s="75">
        <v>0.12289768745620182</v>
      </c>
    </row>
    <row r="14" spans="1:18" ht="14.25">
      <c r="A14" s="60"/>
      <c r="B14" s="70" t="s">
        <v>81</v>
      </c>
      <c r="C14" s="61"/>
      <c r="D14" s="65">
        <v>1157</v>
      </c>
      <c r="E14" s="66">
        <v>1040</v>
      </c>
      <c r="F14" s="64">
        <v>0.1125</v>
      </c>
      <c r="G14" s="64"/>
      <c r="H14" s="65">
        <v>0</v>
      </c>
      <c r="I14" s="66">
        <v>0</v>
      </c>
      <c r="J14" s="76" t="s">
        <v>10</v>
      </c>
      <c r="K14" s="64"/>
      <c r="L14" s="65">
        <v>13661</v>
      </c>
      <c r="M14" s="66">
        <v>9027</v>
      </c>
      <c r="N14" s="64">
        <v>0.5133488423618034</v>
      </c>
      <c r="O14" s="64"/>
      <c r="P14" s="74">
        <v>14818</v>
      </c>
      <c r="Q14" s="72">
        <v>10067</v>
      </c>
      <c r="R14" s="75">
        <v>0.47193801529750673</v>
      </c>
    </row>
    <row r="15" spans="1:18" ht="12.75">
      <c r="A15" s="60"/>
      <c r="B15" s="61" t="s">
        <v>11</v>
      </c>
      <c r="C15" s="61"/>
      <c r="D15" s="77">
        <v>7275</v>
      </c>
      <c r="E15" s="78">
        <v>6803</v>
      </c>
      <c r="F15" s="79">
        <v>0.06938115537262972</v>
      </c>
      <c r="G15" s="64"/>
      <c r="H15" s="77">
        <v>5757</v>
      </c>
      <c r="I15" s="78">
        <v>4634</v>
      </c>
      <c r="J15" s="79">
        <v>0.24233923176521363</v>
      </c>
      <c r="K15" s="64"/>
      <c r="L15" s="77">
        <v>14605</v>
      </c>
      <c r="M15" s="78">
        <v>10046</v>
      </c>
      <c r="N15" s="79">
        <v>0.45381246267171016</v>
      </c>
      <c r="O15" s="64"/>
      <c r="P15" s="80">
        <v>27637</v>
      </c>
      <c r="Q15" s="78">
        <v>21483</v>
      </c>
      <c r="R15" s="81">
        <v>0.28645906065260907</v>
      </c>
    </row>
    <row r="16" spans="1:18" ht="12.75">
      <c r="A16" s="13"/>
      <c r="B16" s="15"/>
      <c r="C16" s="15"/>
      <c r="D16" s="27"/>
      <c r="E16" s="28"/>
      <c r="F16" s="29"/>
      <c r="G16" s="29"/>
      <c r="H16" s="30"/>
      <c r="I16" s="31"/>
      <c r="J16" s="31"/>
      <c r="K16" s="31"/>
      <c r="L16" s="31"/>
      <c r="M16" s="31"/>
      <c r="N16" s="31"/>
      <c r="O16" s="82"/>
      <c r="P16" s="83"/>
      <c r="Q16" s="84"/>
      <c r="R16" s="82"/>
    </row>
    <row r="17" spans="1:18" ht="27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1"/>
      <c r="Q17" s="85"/>
      <c r="R17" s="70"/>
    </row>
    <row r="18" spans="1:18" ht="27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86"/>
      <c r="N18" s="70"/>
      <c r="O18" s="70"/>
      <c r="P18" s="61"/>
      <c r="Q18" s="85"/>
      <c r="R18" s="70"/>
    </row>
    <row r="19" spans="1:18" ht="20.25" customHeight="1">
      <c r="A19" s="87" t="s">
        <v>12</v>
      </c>
      <c r="B19" s="8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8"/>
      <c r="Q19" s="88"/>
      <c r="R19" s="24"/>
    </row>
    <row r="20" spans="1:18" ht="20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1"/>
      <c r="Q20" s="85"/>
      <c r="R20" s="70"/>
    </row>
    <row r="21" spans="1:18" ht="18.75">
      <c r="A21" s="32"/>
      <c r="B21" s="89"/>
      <c r="C21" s="89"/>
      <c r="D21" s="34" t="s">
        <v>13</v>
      </c>
      <c r="E21" s="34"/>
      <c r="F21" s="34"/>
      <c r="G21" s="34"/>
      <c r="H21" s="34" t="s">
        <v>14</v>
      </c>
      <c r="I21" s="34"/>
      <c r="J21" s="34"/>
      <c r="K21" s="34"/>
      <c r="L21" s="34" t="s">
        <v>15</v>
      </c>
      <c r="M21" s="34"/>
      <c r="N21" s="34"/>
      <c r="O21" s="90"/>
      <c r="P21" s="37" t="s">
        <v>82</v>
      </c>
      <c r="Q21" s="91"/>
      <c r="R21" s="38"/>
    </row>
    <row r="22" spans="1:18" s="52" customFormat="1" ht="15.75">
      <c r="A22" s="39"/>
      <c r="B22" s="92"/>
      <c r="C22" s="92"/>
      <c r="D22" s="93" t="s">
        <v>115</v>
      </c>
      <c r="E22" s="93" t="s">
        <v>116</v>
      </c>
      <c r="F22" s="94" t="s">
        <v>7</v>
      </c>
      <c r="G22" s="94"/>
      <c r="H22" s="93" t="s">
        <v>115</v>
      </c>
      <c r="I22" s="93" t="s">
        <v>116</v>
      </c>
      <c r="J22" s="94" t="s">
        <v>7</v>
      </c>
      <c r="K22" s="94"/>
      <c r="L22" s="93" t="s">
        <v>115</v>
      </c>
      <c r="M22" s="93" t="s">
        <v>116</v>
      </c>
      <c r="N22" s="94" t="s">
        <v>7</v>
      </c>
      <c r="O22" s="95"/>
      <c r="P22" s="93" t="s">
        <v>115</v>
      </c>
      <c r="Q22" s="93" t="s">
        <v>116</v>
      </c>
      <c r="R22" s="96" t="s">
        <v>7</v>
      </c>
    </row>
    <row r="23" spans="1:18" s="52" customFormat="1" ht="15.75">
      <c r="A23" s="97"/>
      <c r="B23" s="98"/>
      <c r="C23" s="98"/>
      <c r="D23" s="99" t="s">
        <v>8</v>
      </c>
      <c r="E23" s="99" t="s">
        <v>8</v>
      </c>
      <c r="F23" s="99"/>
      <c r="G23" s="99"/>
      <c r="H23" s="99" t="s">
        <v>8</v>
      </c>
      <c r="I23" s="99" t="s">
        <v>8</v>
      </c>
      <c r="J23" s="99"/>
      <c r="K23" s="99"/>
      <c r="L23" s="99" t="s">
        <v>8</v>
      </c>
      <c r="M23" s="99" t="s">
        <v>8</v>
      </c>
      <c r="N23" s="100"/>
      <c r="O23" s="101"/>
      <c r="P23" s="102" t="s">
        <v>8</v>
      </c>
      <c r="Q23" s="103" t="s">
        <v>8</v>
      </c>
      <c r="R23" s="104"/>
    </row>
    <row r="24" spans="1:18" ht="12.75">
      <c r="A24" s="60"/>
      <c r="B24" s="105"/>
      <c r="C24" s="105"/>
      <c r="D24" s="106"/>
      <c r="E24" s="106"/>
      <c r="F24" s="106"/>
      <c r="G24" s="106"/>
      <c r="H24" s="106"/>
      <c r="I24" s="106"/>
      <c r="J24" s="106"/>
      <c r="K24" s="68"/>
      <c r="L24" s="106"/>
      <c r="M24" s="106"/>
      <c r="N24" s="107"/>
      <c r="O24" s="108"/>
      <c r="P24" s="109"/>
      <c r="Q24" s="85"/>
      <c r="R24" s="108"/>
    </row>
    <row r="25" spans="1:18" ht="12.75">
      <c r="A25" s="60"/>
      <c r="B25" s="61" t="s">
        <v>16</v>
      </c>
      <c r="C25" s="110"/>
      <c r="D25" s="106"/>
      <c r="E25" s="106"/>
      <c r="F25" s="106"/>
      <c r="G25" s="106"/>
      <c r="H25" s="106"/>
      <c r="I25" s="106"/>
      <c r="J25" s="106"/>
      <c r="K25" s="68"/>
      <c r="L25" s="106"/>
      <c r="M25" s="106"/>
      <c r="N25" s="106"/>
      <c r="O25" s="108"/>
      <c r="P25" s="109"/>
      <c r="Q25" s="85"/>
      <c r="R25" s="108"/>
    </row>
    <row r="26" spans="1:18" ht="12.75">
      <c r="A26" s="60"/>
      <c r="B26" s="61"/>
      <c r="C26" s="110"/>
      <c r="D26" s="106"/>
      <c r="E26" s="106"/>
      <c r="F26" s="106"/>
      <c r="G26" s="106"/>
      <c r="H26" s="106"/>
      <c r="I26" s="106"/>
      <c r="J26" s="106"/>
      <c r="K26" s="68"/>
      <c r="L26" s="106"/>
      <c r="M26" s="106"/>
      <c r="N26" s="106"/>
      <c r="O26" s="108"/>
      <c r="P26" s="109"/>
      <c r="Q26" s="70"/>
      <c r="R26" s="108"/>
    </row>
    <row r="27" spans="1:18" ht="14.25">
      <c r="A27" s="60"/>
      <c r="B27" s="111" t="s">
        <v>83</v>
      </c>
      <c r="C27" s="111"/>
      <c r="D27" s="70"/>
      <c r="E27" s="70"/>
      <c r="F27" s="70"/>
      <c r="G27" s="106"/>
      <c r="H27" s="70"/>
      <c r="I27" s="70"/>
      <c r="J27" s="70"/>
      <c r="K27" s="68"/>
      <c r="L27" s="70"/>
      <c r="M27" s="70"/>
      <c r="N27" s="70"/>
      <c r="O27" s="108"/>
      <c r="P27" s="109"/>
      <c r="Q27" s="70"/>
      <c r="R27" s="108"/>
    </row>
    <row r="28" spans="1:18" ht="12.75">
      <c r="A28" s="60"/>
      <c r="B28" s="112" t="s">
        <v>17</v>
      </c>
      <c r="C28" s="112"/>
      <c r="D28" s="71">
        <v>15</v>
      </c>
      <c r="E28" s="72">
        <v>14</v>
      </c>
      <c r="F28" s="64">
        <v>0.07142857142857142</v>
      </c>
      <c r="G28" s="68"/>
      <c r="H28" s="71">
        <v>11</v>
      </c>
      <c r="I28" s="72">
        <v>15</v>
      </c>
      <c r="J28" s="64">
        <v>-0.26666666666666666</v>
      </c>
      <c r="K28" s="68"/>
      <c r="L28" s="71">
        <v>26</v>
      </c>
      <c r="M28" s="72">
        <v>29</v>
      </c>
      <c r="N28" s="64">
        <v>-0.10344827586206896</v>
      </c>
      <c r="O28" s="113"/>
      <c r="P28" s="114">
        <v>12.3</v>
      </c>
      <c r="Q28" s="115">
        <v>16.4</v>
      </c>
      <c r="R28" s="75">
        <v>-0.25</v>
      </c>
    </row>
    <row r="29" spans="1:18" ht="12.75">
      <c r="A29" s="60"/>
      <c r="B29" s="112" t="s">
        <v>18</v>
      </c>
      <c r="C29" s="112"/>
      <c r="D29" s="71">
        <v>660</v>
      </c>
      <c r="E29" s="72">
        <v>469</v>
      </c>
      <c r="F29" s="64">
        <v>0.4072494669509595</v>
      </c>
      <c r="G29" s="68"/>
      <c r="H29" s="71">
        <v>114</v>
      </c>
      <c r="I29" s="72">
        <v>131</v>
      </c>
      <c r="J29" s="64">
        <v>-0.1297709923664122</v>
      </c>
      <c r="K29" s="68"/>
      <c r="L29" s="71">
        <v>774</v>
      </c>
      <c r="M29" s="72">
        <v>600</v>
      </c>
      <c r="N29" s="64">
        <v>0.29</v>
      </c>
      <c r="O29" s="113"/>
      <c r="P29" s="71">
        <v>180</v>
      </c>
      <c r="Q29" s="72">
        <v>177.9</v>
      </c>
      <c r="R29" s="75">
        <v>0.011235955056179775</v>
      </c>
    </row>
    <row r="30" spans="1:18" ht="12.75">
      <c r="A30" s="60"/>
      <c r="B30" s="112" t="s">
        <v>19</v>
      </c>
      <c r="C30" s="112"/>
      <c r="D30" s="71">
        <v>59</v>
      </c>
      <c r="E30" s="72">
        <v>71</v>
      </c>
      <c r="F30" s="64">
        <v>-0.16901408450704225</v>
      </c>
      <c r="G30" s="68"/>
      <c r="H30" s="71">
        <v>4</v>
      </c>
      <c r="I30" s="72">
        <v>4</v>
      </c>
      <c r="J30" s="64">
        <v>0</v>
      </c>
      <c r="K30" s="68"/>
      <c r="L30" s="71">
        <v>63</v>
      </c>
      <c r="M30" s="72">
        <v>75</v>
      </c>
      <c r="N30" s="64">
        <v>-0.16</v>
      </c>
      <c r="O30" s="113"/>
      <c r="P30" s="71">
        <v>9.9</v>
      </c>
      <c r="Q30" s="115">
        <v>11.1</v>
      </c>
      <c r="R30" s="75">
        <v>-0.09090909090909091</v>
      </c>
    </row>
    <row r="31" spans="1:18" ht="12.75">
      <c r="A31" s="60"/>
      <c r="B31" s="112" t="s">
        <v>20</v>
      </c>
      <c r="C31" s="112"/>
      <c r="D31" s="116">
        <v>895</v>
      </c>
      <c r="E31" s="72">
        <v>663</v>
      </c>
      <c r="F31" s="64">
        <v>0.34992458521870284</v>
      </c>
      <c r="G31" s="68"/>
      <c r="H31" s="116">
        <v>0</v>
      </c>
      <c r="I31" s="72">
        <v>0</v>
      </c>
      <c r="J31" s="64" t="s">
        <v>10</v>
      </c>
      <c r="K31" s="68"/>
      <c r="L31" s="116">
        <v>895</v>
      </c>
      <c r="M31" s="72">
        <v>663</v>
      </c>
      <c r="N31" s="64">
        <v>0.34992458521870284</v>
      </c>
      <c r="O31" s="113"/>
      <c r="P31" s="117">
        <v>89.5</v>
      </c>
      <c r="Q31" s="72">
        <v>66.3</v>
      </c>
      <c r="R31" s="75">
        <v>0.36363636363636365</v>
      </c>
    </row>
    <row r="32" spans="1:18" ht="12.75">
      <c r="A32" s="60"/>
      <c r="B32" s="118" t="s">
        <v>21</v>
      </c>
      <c r="C32" s="118"/>
      <c r="D32" s="71">
        <v>1629</v>
      </c>
      <c r="E32" s="119">
        <v>1217</v>
      </c>
      <c r="F32" s="120">
        <v>0.33853738701725555</v>
      </c>
      <c r="G32" s="68"/>
      <c r="H32" s="71">
        <v>129</v>
      </c>
      <c r="I32" s="119">
        <v>150</v>
      </c>
      <c r="J32" s="120">
        <v>-0.14</v>
      </c>
      <c r="K32" s="68"/>
      <c r="L32" s="71">
        <v>1758</v>
      </c>
      <c r="M32" s="119">
        <v>1367</v>
      </c>
      <c r="N32" s="120">
        <v>0.28602779809802487</v>
      </c>
      <c r="O32" s="113"/>
      <c r="P32" s="71">
        <v>291.7</v>
      </c>
      <c r="Q32" s="119">
        <v>271.7</v>
      </c>
      <c r="R32" s="121">
        <v>0.07352941176470588</v>
      </c>
    </row>
    <row r="33" spans="1:18" ht="12.75">
      <c r="A33" s="60"/>
      <c r="B33" s="112" t="s">
        <v>22</v>
      </c>
      <c r="C33" s="112"/>
      <c r="D33" s="71">
        <v>215</v>
      </c>
      <c r="E33" s="72">
        <v>185</v>
      </c>
      <c r="F33" s="64">
        <v>0.16216216216216217</v>
      </c>
      <c r="G33" s="68"/>
      <c r="H33" s="71">
        <v>0</v>
      </c>
      <c r="I33" s="72">
        <v>0</v>
      </c>
      <c r="J33" s="64" t="s">
        <v>10</v>
      </c>
      <c r="K33" s="68"/>
      <c r="L33" s="71">
        <v>215</v>
      </c>
      <c r="M33" s="72">
        <v>185</v>
      </c>
      <c r="N33" s="64">
        <v>0.16216216216216217</v>
      </c>
      <c r="O33" s="113"/>
      <c r="P33" s="71">
        <v>21.5</v>
      </c>
      <c r="Q33" s="72">
        <v>18.5</v>
      </c>
      <c r="R33" s="75">
        <v>0.15789473684210525</v>
      </c>
    </row>
    <row r="34" spans="1:18" ht="12.75">
      <c r="A34" s="60"/>
      <c r="B34" s="61" t="s">
        <v>15</v>
      </c>
      <c r="C34" s="61"/>
      <c r="D34" s="122">
        <v>1844</v>
      </c>
      <c r="E34" s="123">
        <v>1402</v>
      </c>
      <c r="F34" s="79">
        <v>0.3152639087018545</v>
      </c>
      <c r="G34" s="68"/>
      <c r="H34" s="122">
        <v>129</v>
      </c>
      <c r="I34" s="123">
        <v>150</v>
      </c>
      <c r="J34" s="79">
        <v>-0.14</v>
      </c>
      <c r="K34" s="68"/>
      <c r="L34" s="122">
        <v>1973</v>
      </c>
      <c r="M34" s="123">
        <v>1552</v>
      </c>
      <c r="N34" s="79">
        <v>0.2712628865979381</v>
      </c>
      <c r="O34" s="113"/>
      <c r="P34" s="122">
        <v>313.5</v>
      </c>
      <c r="Q34" s="123">
        <v>290.2</v>
      </c>
      <c r="R34" s="81">
        <v>0.08275862068965517</v>
      </c>
    </row>
    <row r="35" spans="1:18" ht="12.75">
      <c r="A35" s="60"/>
      <c r="B35" s="70"/>
      <c r="C35" s="70"/>
      <c r="D35" s="62"/>
      <c r="E35" s="63"/>
      <c r="F35" s="124"/>
      <c r="G35" s="68"/>
      <c r="H35" s="71"/>
      <c r="I35" s="72"/>
      <c r="J35" s="124"/>
      <c r="K35" s="68"/>
      <c r="L35" s="71"/>
      <c r="M35" s="72"/>
      <c r="N35" s="124"/>
      <c r="O35" s="113"/>
      <c r="P35" s="125"/>
      <c r="Q35" s="126"/>
      <c r="R35" s="75"/>
    </row>
    <row r="36" spans="1:18" ht="14.25">
      <c r="A36" s="60"/>
      <c r="B36" s="111" t="s">
        <v>84</v>
      </c>
      <c r="C36" s="111"/>
      <c r="D36" s="62"/>
      <c r="E36" s="63"/>
      <c r="F36" s="124"/>
      <c r="G36" s="68"/>
      <c r="H36" s="71"/>
      <c r="I36" s="72"/>
      <c r="J36" s="124"/>
      <c r="K36" s="68"/>
      <c r="L36" s="71"/>
      <c r="M36" s="72"/>
      <c r="N36" s="124"/>
      <c r="O36" s="113"/>
      <c r="P36" s="125"/>
      <c r="Q36" s="126"/>
      <c r="R36" s="75"/>
    </row>
    <row r="37" spans="1:18" ht="12.75">
      <c r="A37" s="60"/>
      <c r="B37" s="112" t="s">
        <v>17</v>
      </c>
      <c r="C37" s="112"/>
      <c r="D37" s="71">
        <v>85</v>
      </c>
      <c r="E37" s="72">
        <v>219</v>
      </c>
      <c r="F37" s="64">
        <v>-0.6118721461187214</v>
      </c>
      <c r="G37" s="68"/>
      <c r="H37" s="71">
        <v>34</v>
      </c>
      <c r="I37" s="72">
        <v>68</v>
      </c>
      <c r="J37" s="64">
        <v>-0.5</v>
      </c>
      <c r="K37" s="68"/>
      <c r="L37" s="71">
        <v>119</v>
      </c>
      <c r="M37" s="72">
        <v>287</v>
      </c>
      <c r="N37" s="64">
        <v>-0.5853658536585366</v>
      </c>
      <c r="O37" s="113"/>
      <c r="P37" s="71">
        <v>42.4</v>
      </c>
      <c r="Q37" s="72">
        <v>89.9</v>
      </c>
      <c r="R37" s="75">
        <v>-0.5333333333333333</v>
      </c>
    </row>
    <row r="38" spans="1:18" ht="12.75">
      <c r="A38" s="60"/>
      <c r="B38" s="112" t="s">
        <v>18</v>
      </c>
      <c r="C38" s="112"/>
      <c r="D38" s="71">
        <v>77</v>
      </c>
      <c r="E38" s="72">
        <v>82</v>
      </c>
      <c r="F38" s="64">
        <v>-0.06097560975609756</v>
      </c>
      <c r="G38" s="68"/>
      <c r="H38" s="71">
        <v>14</v>
      </c>
      <c r="I38" s="72">
        <v>19</v>
      </c>
      <c r="J38" s="64">
        <v>-0.2631578947368421</v>
      </c>
      <c r="K38" s="68"/>
      <c r="L38" s="71">
        <v>91</v>
      </c>
      <c r="M38" s="72">
        <v>101</v>
      </c>
      <c r="N38" s="64">
        <v>-0.09900990099009901</v>
      </c>
      <c r="O38" s="113"/>
      <c r="P38" s="71">
        <v>21.7</v>
      </c>
      <c r="Q38" s="72">
        <v>27.2</v>
      </c>
      <c r="R38" s="75">
        <v>-0.18518518518518517</v>
      </c>
    </row>
    <row r="39" spans="1:18" ht="12.75">
      <c r="A39" s="60"/>
      <c r="B39" s="112" t="s">
        <v>19</v>
      </c>
      <c r="C39" s="112"/>
      <c r="D39" s="71">
        <v>2190</v>
      </c>
      <c r="E39" s="72">
        <v>2297</v>
      </c>
      <c r="F39" s="64">
        <v>-0.04658249891162386</v>
      </c>
      <c r="G39" s="68"/>
      <c r="H39" s="71">
        <v>18</v>
      </c>
      <c r="I39" s="72">
        <v>27</v>
      </c>
      <c r="J39" s="64">
        <v>-0.3333333333333333</v>
      </c>
      <c r="K39" s="68"/>
      <c r="L39" s="71">
        <v>2208</v>
      </c>
      <c r="M39" s="72">
        <v>2324</v>
      </c>
      <c r="N39" s="64">
        <v>-0.04991394148020654</v>
      </c>
      <c r="O39" s="113"/>
      <c r="P39" s="71">
        <v>237</v>
      </c>
      <c r="Q39" s="72">
        <v>256.7</v>
      </c>
      <c r="R39" s="75">
        <v>-0.07782101167315175</v>
      </c>
    </row>
    <row r="40" spans="1:18" ht="12.75">
      <c r="A40" s="60"/>
      <c r="B40" s="112" t="s">
        <v>20</v>
      </c>
      <c r="C40" s="112"/>
      <c r="D40" s="71">
        <v>860</v>
      </c>
      <c r="E40" s="72">
        <v>597</v>
      </c>
      <c r="F40" s="64">
        <v>0.440536013400335</v>
      </c>
      <c r="G40" s="68"/>
      <c r="H40" s="71">
        <v>0</v>
      </c>
      <c r="I40" s="72">
        <v>0</v>
      </c>
      <c r="J40" s="64" t="s">
        <v>10</v>
      </c>
      <c r="K40" s="68"/>
      <c r="L40" s="71">
        <v>860</v>
      </c>
      <c r="M40" s="72">
        <v>597</v>
      </c>
      <c r="N40" s="64">
        <v>0.440536013400335</v>
      </c>
      <c r="O40" s="113"/>
      <c r="P40" s="71">
        <v>86</v>
      </c>
      <c r="Q40" s="72">
        <v>59.7</v>
      </c>
      <c r="R40" s="75">
        <v>0.43333333333333335</v>
      </c>
    </row>
    <row r="41" spans="1:18" ht="12.75">
      <c r="A41" s="60"/>
      <c r="B41" s="112" t="s">
        <v>23</v>
      </c>
      <c r="C41" s="112"/>
      <c r="D41" s="71">
        <v>710</v>
      </c>
      <c r="E41" s="72">
        <v>575</v>
      </c>
      <c r="F41" s="64">
        <v>0.23478260869565218</v>
      </c>
      <c r="G41" s="68"/>
      <c r="H41" s="71">
        <v>0</v>
      </c>
      <c r="I41" s="72">
        <v>0</v>
      </c>
      <c r="J41" s="64" t="s">
        <v>10</v>
      </c>
      <c r="K41" s="68"/>
      <c r="L41" s="71">
        <v>710</v>
      </c>
      <c r="M41" s="72">
        <v>575</v>
      </c>
      <c r="N41" s="64">
        <v>0.23478260869565218</v>
      </c>
      <c r="O41" s="113"/>
      <c r="P41" s="116">
        <v>71</v>
      </c>
      <c r="Q41" s="72">
        <v>57.5</v>
      </c>
      <c r="R41" s="75">
        <v>0.22413793103448276</v>
      </c>
    </row>
    <row r="42" spans="1:18" ht="12.75">
      <c r="A42" s="60"/>
      <c r="B42" s="118" t="s">
        <v>21</v>
      </c>
      <c r="C42" s="118"/>
      <c r="D42" s="127">
        <v>3922</v>
      </c>
      <c r="E42" s="119">
        <v>3770</v>
      </c>
      <c r="F42" s="120">
        <v>0.040318302387267906</v>
      </c>
      <c r="G42" s="68"/>
      <c r="H42" s="127">
        <v>66</v>
      </c>
      <c r="I42" s="119">
        <v>114</v>
      </c>
      <c r="J42" s="120">
        <v>-0.42105263157894735</v>
      </c>
      <c r="K42" s="68"/>
      <c r="L42" s="127">
        <v>3988</v>
      </c>
      <c r="M42" s="119">
        <v>3884</v>
      </c>
      <c r="N42" s="120">
        <v>0.026776519052523172</v>
      </c>
      <c r="O42" s="113"/>
      <c r="P42" s="71">
        <v>458.1</v>
      </c>
      <c r="Q42" s="119">
        <v>491</v>
      </c>
      <c r="R42" s="121">
        <v>-0.06720977596741344</v>
      </c>
    </row>
    <row r="43" spans="1:18" ht="12.75">
      <c r="A43" s="60"/>
      <c r="B43" s="112" t="s">
        <v>22</v>
      </c>
      <c r="C43" s="112"/>
      <c r="D43" s="71">
        <v>90</v>
      </c>
      <c r="E43" s="72">
        <v>64</v>
      </c>
      <c r="F43" s="64">
        <v>0.40625</v>
      </c>
      <c r="G43" s="68"/>
      <c r="H43" s="71">
        <v>0</v>
      </c>
      <c r="I43" s="72">
        <v>0</v>
      </c>
      <c r="J43" s="64" t="s">
        <v>10</v>
      </c>
      <c r="K43" s="68"/>
      <c r="L43" s="71">
        <v>90</v>
      </c>
      <c r="M43" s="72">
        <v>64</v>
      </c>
      <c r="N43" s="64">
        <v>0.40625</v>
      </c>
      <c r="O43" s="113"/>
      <c r="P43" s="71">
        <v>9</v>
      </c>
      <c r="Q43" s="72">
        <v>6.4</v>
      </c>
      <c r="R43" s="75">
        <v>0.5</v>
      </c>
    </row>
    <row r="44" spans="1:18" ht="12.75">
      <c r="A44" s="60"/>
      <c r="B44" s="61" t="s">
        <v>15</v>
      </c>
      <c r="C44" s="61"/>
      <c r="D44" s="122">
        <v>4012</v>
      </c>
      <c r="E44" s="123">
        <v>3834</v>
      </c>
      <c r="F44" s="79">
        <v>0.046426708398539386</v>
      </c>
      <c r="G44" s="68"/>
      <c r="H44" s="122">
        <v>66</v>
      </c>
      <c r="I44" s="123">
        <v>114</v>
      </c>
      <c r="J44" s="79">
        <v>-0.42105263157894735</v>
      </c>
      <c r="K44" s="68"/>
      <c r="L44" s="122">
        <v>4078</v>
      </c>
      <c r="M44" s="123">
        <v>3948</v>
      </c>
      <c r="N44" s="79">
        <v>0.03292806484295846</v>
      </c>
      <c r="O44" s="113"/>
      <c r="P44" s="122">
        <v>467.1</v>
      </c>
      <c r="Q44" s="123">
        <v>497.4</v>
      </c>
      <c r="R44" s="81">
        <v>-0.060362173038229376</v>
      </c>
    </row>
    <row r="45" spans="1:18" ht="12.75">
      <c r="A45" s="60"/>
      <c r="B45" s="61"/>
      <c r="C45" s="61"/>
      <c r="D45" s="62"/>
      <c r="E45" s="63"/>
      <c r="F45" s="64"/>
      <c r="G45" s="68"/>
      <c r="H45" s="71"/>
      <c r="I45" s="72"/>
      <c r="J45" s="64"/>
      <c r="K45" s="68"/>
      <c r="L45" s="71"/>
      <c r="M45" s="72"/>
      <c r="N45" s="64"/>
      <c r="O45" s="113"/>
      <c r="P45" s="125"/>
      <c r="Q45" s="126"/>
      <c r="R45" s="75"/>
    </row>
    <row r="46" spans="1:18" ht="14.25">
      <c r="A46" s="60"/>
      <c r="B46" s="111" t="s">
        <v>85</v>
      </c>
      <c r="C46" s="111"/>
      <c r="D46" s="62"/>
      <c r="E46" s="63"/>
      <c r="F46" s="124"/>
      <c r="G46" s="68"/>
      <c r="H46" s="71"/>
      <c r="I46" s="72"/>
      <c r="J46" s="124"/>
      <c r="K46" s="68"/>
      <c r="L46" s="71"/>
      <c r="M46" s="72"/>
      <c r="N46" s="124"/>
      <c r="O46" s="113"/>
      <c r="P46" s="125"/>
      <c r="Q46" s="126"/>
      <c r="R46" s="75"/>
    </row>
    <row r="47" spans="1:18" ht="12.75">
      <c r="A47" s="60"/>
      <c r="B47" s="112" t="s">
        <v>17</v>
      </c>
      <c r="C47" s="112"/>
      <c r="D47" s="71">
        <v>100</v>
      </c>
      <c r="E47" s="72">
        <v>233</v>
      </c>
      <c r="F47" s="64">
        <v>-0.5708154506437768</v>
      </c>
      <c r="G47" s="68"/>
      <c r="H47" s="71">
        <v>45</v>
      </c>
      <c r="I47" s="72">
        <v>83</v>
      </c>
      <c r="J47" s="64">
        <v>-0.4578313253012048</v>
      </c>
      <c r="K47" s="68"/>
      <c r="L47" s="71">
        <v>145</v>
      </c>
      <c r="M47" s="72">
        <v>316</v>
      </c>
      <c r="N47" s="64">
        <v>-0.5411392405063291</v>
      </c>
      <c r="O47" s="113"/>
      <c r="P47" s="71">
        <v>55</v>
      </c>
      <c r="Q47" s="72">
        <v>106.3</v>
      </c>
      <c r="R47" s="75">
        <v>-0.4811320754716981</v>
      </c>
    </row>
    <row r="48" spans="1:18" ht="12.75">
      <c r="A48" s="60"/>
      <c r="B48" s="112" t="s">
        <v>18</v>
      </c>
      <c r="C48" s="112"/>
      <c r="D48" s="71">
        <v>737</v>
      </c>
      <c r="E48" s="72">
        <v>551</v>
      </c>
      <c r="F48" s="64">
        <v>0.33756805807622503</v>
      </c>
      <c r="G48" s="68"/>
      <c r="H48" s="71">
        <v>128</v>
      </c>
      <c r="I48" s="72">
        <v>150</v>
      </c>
      <c r="J48" s="64">
        <v>-0.14666666666666667</v>
      </c>
      <c r="K48" s="68"/>
      <c r="L48" s="71">
        <v>865</v>
      </c>
      <c r="M48" s="72">
        <v>701</v>
      </c>
      <c r="N48" s="64">
        <v>0.23395149786019973</v>
      </c>
      <c r="O48" s="113"/>
      <c r="P48" s="71">
        <v>201.7</v>
      </c>
      <c r="Q48" s="72">
        <v>205.1</v>
      </c>
      <c r="R48" s="75">
        <v>-0.014634146341463415</v>
      </c>
    </row>
    <row r="49" spans="1:18" ht="12.75">
      <c r="A49" s="60"/>
      <c r="B49" s="112" t="s">
        <v>19</v>
      </c>
      <c r="C49" s="112"/>
      <c r="D49" s="71">
        <v>2249</v>
      </c>
      <c r="E49" s="72">
        <v>2368</v>
      </c>
      <c r="F49" s="64">
        <v>-0.05025337837837838</v>
      </c>
      <c r="G49" s="68"/>
      <c r="H49" s="71">
        <v>22</v>
      </c>
      <c r="I49" s="72">
        <v>31</v>
      </c>
      <c r="J49" s="64">
        <v>-0.2903225806451613</v>
      </c>
      <c r="K49" s="68"/>
      <c r="L49" s="71">
        <v>2271</v>
      </c>
      <c r="M49" s="72">
        <v>2399</v>
      </c>
      <c r="N49" s="64">
        <v>-0.05335556481867445</v>
      </c>
      <c r="O49" s="113"/>
      <c r="P49" s="71">
        <v>246.9</v>
      </c>
      <c r="Q49" s="72">
        <v>267.8</v>
      </c>
      <c r="R49" s="75">
        <v>-0.07835820895522388</v>
      </c>
    </row>
    <row r="50" spans="1:18" ht="12.75">
      <c r="A50" s="60"/>
      <c r="B50" s="112" t="s">
        <v>20</v>
      </c>
      <c r="C50" s="112"/>
      <c r="D50" s="71">
        <v>1755</v>
      </c>
      <c r="E50" s="72">
        <v>1260</v>
      </c>
      <c r="F50" s="64">
        <v>0.39285714285714285</v>
      </c>
      <c r="G50" s="68"/>
      <c r="H50" s="71">
        <v>0</v>
      </c>
      <c r="I50" s="72">
        <v>0</v>
      </c>
      <c r="J50" s="64" t="s">
        <v>10</v>
      </c>
      <c r="K50" s="68"/>
      <c r="L50" s="71">
        <v>1755</v>
      </c>
      <c r="M50" s="72">
        <v>1260</v>
      </c>
      <c r="N50" s="64">
        <v>0.39285714285714285</v>
      </c>
      <c r="O50" s="113"/>
      <c r="P50" s="71">
        <v>175.5</v>
      </c>
      <c r="Q50" s="72">
        <v>126</v>
      </c>
      <c r="R50" s="75">
        <v>0.3968253968253968</v>
      </c>
    </row>
    <row r="51" spans="1:18" ht="12.75">
      <c r="A51" s="60"/>
      <c r="B51" s="112" t="s">
        <v>23</v>
      </c>
      <c r="C51" s="112"/>
      <c r="D51" s="71">
        <v>710</v>
      </c>
      <c r="E51" s="72">
        <v>575</v>
      </c>
      <c r="F51" s="64">
        <v>0.23478260869565218</v>
      </c>
      <c r="G51" s="68"/>
      <c r="H51" s="71">
        <v>0</v>
      </c>
      <c r="I51" s="72">
        <v>0</v>
      </c>
      <c r="J51" s="64" t="s">
        <v>10</v>
      </c>
      <c r="K51" s="68"/>
      <c r="L51" s="71">
        <v>710</v>
      </c>
      <c r="M51" s="72">
        <v>575</v>
      </c>
      <c r="N51" s="64">
        <v>0.23478260869565218</v>
      </c>
      <c r="O51" s="113"/>
      <c r="P51" s="116">
        <v>71</v>
      </c>
      <c r="Q51" s="72">
        <v>57.5</v>
      </c>
      <c r="R51" s="75">
        <v>0.22413793103448276</v>
      </c>
    </row>
    <row r="52" spans="1:18" ht="12.75">
      <c r="A52" s="60"/>
      <c r="B52" s="118" t="s">
        <v>21</v>
      </c>
      <c r="C52" s="118"/>
      <c r="D52" s="127">
        <v>5551</v>
      </c>
      <c r="E52" s="119">
        <v>4987</v>
      </c>
      <c r="F52" s="120">
        <v>0.11309404451574093</v>
      </c>
      <c r="G52" s="68"/>
      <c r="H52" s="127">
        <v>195</v>
      </c>
      <c r="I52" s="119">
        <v>264</v>
      </c>
      <c r="J52" s="120">
        <v>-0.26136363636363635</v>
      </c>
      <c r="K52" s="68"/>
      <c r="L52" s="127">
        <v>5746</v>
      </c>
      <c r="M52" s="119">
        <v>5251</v>
      </c>
      <c r="N52" s="120">
        <v>0.09426775852218625</v>
      </c>
      <c r="O52" s="113"/>
      <c r="P52" s="71">
        <v>750.1</v>
      </c>
      <c r="Q52" s="119">
        <v>762.7</v>
      </c>
      <c r="R52" s="121">
        <v>-0.01703800786369594</v>
      </c>
    </row>
    <row r="53" spans="1:18" ht="12.75">
      <c r="A53" s="60"/>
      <c r="B53" s="112" t="s">
        <v>22</v>
      </c>
      <c r="C53" s="112"/>
      <c r="D53" s="71">
        <v>305</v>
      </c>
      <c r="E53" s="72">
        <v>249</v>
      </c>
      <c r="F53" s="64">
        <v>0.2248995983935743</v>
      </c>
      <c r="G53" s="68"/>
      <c r="H53" s="71">
        <v>0</v>
      </c>
      <c r="I53" s="72">
        <v>0</v>
      </c>
      <c r="J53" s="64" t="s">
        <v>10</v>
      </c>
      <c r="K53" s="68"/>
      <c r="L53" s="71">
        <v>305</v>
      </c>
      <c r="M53" s="72">
        <v>249</v>
      </c>
      <c r="N53" s="64">
        <v>0.2248995983935743</v>
      </c>
      <c r="O53" s="113"/>
      <c r="P53" s="71">
        <v>30.5</v>
      </c>
      <c r="Q53" s="72">
        <v>24.9</v>
      </c>
      <c r="R53" s="75">
        <v>0.24</v>
      </c>
    </row>
    <row r="54" spans="1:18" ht="12.75">
      <c r="A54" s="60"/>
      <c r="B54" s="61" t="s">
        <v>15</v>
      </c>
      <c r="C54" s="61"/>
      <c r="D54" s="122">
        <v>5856</v>
      </c>
      <c r="E54" s="123">
        <v>5236</v>
      </c>
      <c r="F54" s="79">
        <v>0.11841100076394194</v>
      </c>
      <c r="G54" s="68"/>
      <c r="H54" s="122">
        <v>195</v>
      </c>
      <c r="I54" s="123">
        <v>264</v>
      </c>
      <c r="J54" s="79">
        <v>-0.26136363636363635</v>
      </c>
      <c r="K54" s="68"/>
      <c r="L54" s="122">
        <v>6051</v>
      </c>
      <c r="M54" s="123">
        <v>5500</v>
      </c>
      <c r="N54" s="79">
        <v>0.10018181818181818</v>
      </c>
      <c r="O54" s="113"/>
      <c r="P54" s="122">
        <v>780.6</v>
      </c>
      <c r="Q54" s="123">
        <v>787.6</v>
      </c>
      <c r="R54" s="81">
        <v>-0.008883248730964468</v>
      </c>
    </row>
    <row r="55" spans="1:18" ht="12.75" customHeight="1">
      <c r="A55" s="60"/>
      <c r="B55" s="61"/>
      <c r="C55" s="61"/>
      <c r="D55" s="128"/>
      <c r="E55" s="129"/>
      <c r="F55" s="130"/>
      <c r="G55" s="106"/>
      <c r="H55" s="131"/>
      <c r="I55" s="132"/>
      <c r="J55" s="130"/>
      <c r="K55" s="68"/>
      <c r="L55" s="131"/>
      <c r="M55" s="132"/>
      <c r="N55" s="130"/>
      <c r="O55" s="108"/>
      <c r="P55" s="133"/>
      <c r="Q55" s="134"/>
      <c r="R55" s="135"/>
    </row>
    <row r="56" spans="1:18" ht="15.75" customHeight="1">
      <c r="A56" s="60"/>
      <c r="B56" s="70" t="s">
        <v>86</v>
      </c>
      <c r="C56" s="70"/>
      <c r="D56" s="71">
        <v>0</v>
      </c>
      <c r="E56" s="72">
        <v>167</v>
      </c>
      <c r="F56" s="136" t="s">
        <v>10</v>
      </c>
      <c r="G56" s="68"/>
      <c r="H56" s="71">
        <v>0</v>
      </c>
      <c r="I56" s="72">
        <v>18</v>
      </c>
      <c r="J56" s="136" t="s">
        <v>10</v>
      </c>
      <c r="K56" s="68"/>
      <c r="L56" s="71">
        <v>0</v>
      </c>
      <c r="M56" s="72">
        <v>185</v>
      </c>
      <c r="N56" s="136" t="s">
        <v>10</v>
      </c>
      <c r="O56" s="113"/>
      <c r="P56" s="71">
        <v>0</v>
      </c>
      <c r="Q56" s="72">
        <v>34.7</v>
      </c>
      <c r="R56" s="137" t="s">
        <v>10</v>
      </c>
    </row>
    <row r="57" spans="1:18" ht="12.75" customHeight="1">
      <c r="A57" s="60"/>
      <c r="B57" s="70"/>
      <c r="C57" s="70"/>
      <c r="D57" s="62"/>
      <c r="E57" s="63"/>
      <c r="F57" s="124"/>
      <c r="G57" s="68"/>
      <c r="H57" s="71"/>
      <c r="I57" s="72"/>
      <c r="J57" s="124"/>
      <c r="K57" s="68"/>
      <c r="L57" s="71"/>
      <c r="M57" s="72"/>
      <c r="N57" s="124"/>
      <c r="O57" s="113"/>
      <c r="P57" s="125"/>
      <c r="Q57" s="72"/>
      <c r="R57" s="75"/>
    </row>
    <row r="58" spans="1:18" ht="12.75" customHeight="1">
      <c r="A58" s="60"/>
      <c r="B58" s="61" t="s">
        <v>24</v>
      </c>
      <c r="C58" s="70"/>
      <c r="D58" s="122">
        <v>5856</v>
      </c>
      <c r="E58" s="123">
        <v>5403</v>
      </c>
      <c r="F58" s="79">
        <v>0.0838423098278734</v>
      </c>
      <c r="G58" s="68"/>
      <c r="H58" s="122">
        <v>195</v>
      </c>
      <c r="I58" s="123">
        <v>282</v>
      </c>
      <c r="J58" s="79">
        <v>-0.30851063829787234</v>
      </c>
      <c r="K58" s="68"/>
      <c r="L58" s="122">
        <v>6051</v>
      </c>
      <c r="M58" s="123">
        <v>5685</v>
      </c>
      <c r="N58" s="79">
        <v>0.06437994722955145</v>
      </c>
      <c r="O58" s="113"/>
      <c r="P58" s="122">
        <v>780.6</v>
      </c>
      <c r="Q58" s="138">
        <v>822.3</v>
      </c>
      <c r="R58" s="81">
        <v>-0.049878345498783457</v>
      </c>
    </row>
    <row r="59" spans="1:18" ht="12.75">
      <c r="A59" s="60"/>
      <c r="B59" s="70"/>
      <c r="C59" s="70"/>
      <c r="D59" s="62"/>
      <c r="E59" s="63"/>
      <c r="F59" s="124"/>
      <c r="G59" s="68"/>
      <c r="H59" s="71"/>
      <c r="I59" s="72"/>
      <c r="J59" s="124"/>
      <c r="K59" s="68"/>
      <c r="L59" s="71"/>
      <c r="M59" s="72"/>
      <c r="N59" s="124"/>
      <c r="O59" s="113"/>
      <c r="P59" s="125"/>
      <c r="Q59" s="126"/>
      <c r="R59" s="75"/>
    </row>
    <row r="60" spans="1:18" ht="14.25">
      <c r="A60" s="60"/>
      <c r="B60" s="111" t="s">
        <v>87</v>
      </c>
      <c r="C60" s="111"/>
      <c r="D60" s="62"/>
      <c r="E60" s="63"/>
      <c r="F60" s="64"/>
      <c r="G60" s="68"/>
      <c r="H60" s="71"/>
      <c r="I60" s="72"/>
      <c r="J60" s="64"/>
      <c r="K60" s="68"/>
      <c r="L60" s="71"/>
      <c r="M60" s="72"/>
      <c r="N60" s="64"/>
      <c r="O60" s="113"/>
      <c r="P60" s="125"/>
      <c r="Q60" s="126"/>
      <c r="R60" s="75"/>
    </row>
    <row r="61" spans="1:18" ht="12.75">
      <c r="A61" s="60"/>
      <c r="B61" s="70" t="s">
        <v>25</v>
      </c>
      <c r="C61" s="112"/>
      <c r="D61" s="71">
        <v>42</v>
      </c>
      <c r="E61" s="132">
        <v>58</v>
      </c>
      <c r="F61" s="64">
        <v>-0.27586206896551724</v>
      </c>
      <c r="G61" s="68"/>
      <c r="H61" s="71">
        <v>25</v>
      </c>
      <c r="I61" s="132">
        <v>20</v>
      </c>
      <c r="J61" s="64">
        <v>0.25</v>
      </c>
      <c r="K61" s="68"/>
      <c r="L61" s="71">
        <v>67</v>
      </c>
      <c r="M61" s="72">
        <v>78</v>
      </c>
      <c r="N61" s="64">
        <v>-0.14102564102564102</v>
      </c>
      <c r="O61" s="113"/>
      <c r="P61" s="114">
        <v>29.2</v>
      </c>
      <c r="Q61" s="72">
        <v>25.8</v>
      </c>
      <c r="R61" s="75">
        <v>0.11538461538461539</v>
      </c>
    </row>
    <row r="62" spans="1:18" ht="12.75">
      <c r="A62" s="60"/>
      <c r="B62" s="61" t="s">
        <v>26</v>
      </c>
      <c r="C62" s="61"/>
      <c r="D62" s="122">
        <v>42</v>
      </c>
      <c r="E62" s="123">
        <v>58</v>
      </c>
      <c r="F62" s="79">
        <v>-0.27586206896551724</v>
      </c>
      <c r="G62" s="68"/>
      <c r="H62" s="122">
        <v>25</v>
      </c>
      <c r="I62" s="123">
        <v>20</v>
      </c>
      <c r="J62" s="79">
        <v>0.25</v>
      </c>
      <c r="K62" s="68"/>
      <c r="L62" s="122">
        <v>67</v>
      </c>
      <c r="M62" s="123">
        <v>78</v>
      </c>
      <c r="N62" s="79">
        <v>-0.14102564102564102</v>
      </c>
      <c r="O62" s="113"/>
      <c r="P62" s="122">
        <v>29.2</v>
      </c>
      <c r="Q62" s="123">
        <v>25.8</v>
      </c>
      <c r="R62" s="81">
        <v>0.11538461538461539</v>
      </c>
    </row>
    <row r="63" spans="1:18" ht="12.75">
      <c r="A63" s="60"/>
      <c r="B63" s="61"/>
      <c r="C63" s="61"/>
      <c r="D63" s="71"/>
      <c r="E63" s="63"/>
      <c r="F63" s="64"/>
      <c r="G63" s="68"/>
      <c r="H63" s="71"/>
      <c r="I63" s="72"/>
      <c r="J63" s="64"/>
      <c r="K63" s="68"/>
      <c r="L63" s="71"/>
      <c r="M63" s="72"/>
      <c r="N63" s="64"/>
      <c r="O63" s="113"/>
      <c r="P63" s="71"/>
      <c r="Q63" s="72"/>
      <c r="R63" s="75"/>
    </row>
    <row r="64" spans="1:18" ht="12.75">
      <c r="A64" s="60"/>
      <c r="B64" s="61" t="s">
        <v>27</v>
      </c>
      <c r="C64" s="61"/>
      <c r="D64" s="122">
        <v>5898</v>
      </c>
      <c r="E64" s="123">
        <v>5461</v>
      </c>
      <c r="F64" s="79">
        <v>0.08002197399743637</v>
      </c>
      <c r="G64" s="68"/>
      <c r="H64" s="122">
        <v>220</v>
      </c>
      <c r="I64" s="123">
        <v>302</v>
      </c>
      <c r="J64" s="79">
        <v>-0.271523178807947</v>
      </c>
      <c r="K64" s="68"/>
      <c r="L64" s="122">
        <v>6118</v>
      </c>
      <c r="M64" s="123">
        <v>5763</v>
      </c>
      <c r="N64" s="79">
        <v>0.06159986118341142</v>
      </c>
      <c r="O64" s="113"/>
      <c r="P64" s="122">
        <v>809.8</v>
      </c>
      <c r="Q64" s="123">
        <v>848.1</v>
      </c>
      <c r="R64" s="81">
        <v>-0.04481132075471698</v>
      </c>
    </row>
    <row r="65" spans="1:18" ht="12.75">
      <c r="A65" s="60"/>
      <c r="B65" s="61"/>
      <c r="C65" s="61"/>
      <c r="D65" s="71"/>
      <c r="E65" s="63"/>
      <c r="F65" s="64"/>
      <c r="G65" s="68"/>
      <c r="H65" s="71"/>
      <c r="I65" s="72"/>
      <c r="J65" s="64"/>
      <c r="K65" s="68"/>
      <c r="L65" s="71"/>
      <c r="M65" s="72"/>
      <c r="N65" s="64"/>
      <c r="O65" s="113"/>
      <c r="P65" s="71"/>
      <c r="Q65" s="126"/>
      <c r="R65" s="75"/>
    </row>
    <row r="66" spans="1:18" ht="14.25">
      <c r="A66" s="60"/>
      <c r="B66" s="111" t="s">
        <v>88</v>
      </c>
      <c r="C66" s="111"/>
      <c r="D66" s="62"/>
      <c r="E66" s="63"/>
      <c r="F66" s="124"/>
      <c r="G66" s="68"/>
      <c r="H66" s="71"/>
      <c r="I66" s="72"/>
      <c r="J66" s="124"/>
      <c r="K66" s="68"/>
      <c r="L66" s="71"/>
      <c r="M66" s="72"/>
      <c r="N66" s="124"/>
      <c r="O66" s="113"/>
      <c r="P66" s="125"/>
      <c r="Q66" s="126"/>
      <c r="R66" s="75"/>
    </row>
    <row r="67" spans="1:18" ht="12.75">
      <c r="A67" s="60"/>
      <c r="B67" s="112" t="s">
        <v>28</v>
      </c>
      <c r="C67" s="112"/>
      <c r="D67" s="71">
        <v>2708</v>
      </c>
      <c r="E67" s="72">
        <v>1899</v>
      </c>
      <c r="F67" s="64">
        <v>0.426013691416535</v>
      </c>
      <c r="G67" s="68"/>
      <c r="H67" s="71">
        <v>0</v>
      </c>
      <c r="I67" s="72">
        <v>0</v>
      </c>
      <c r="J67" s="72" t="s">
        <v>10</v>
      </c>
      <c r="K67" s="68"/>
      <c r="L67" s="71">
        <v>2708</v>
      </c>
      <c r="M67" s="72">
        <v>1899</v>
      </c>
      <c r="N67" s="64">
        <v>0.426013691416535</v>
      </c>
      <c r="O67" s="113"/>
      <c r="P67" s="139">
        <v>270.8</v>
      </c>
      <c r="Q67" s="72">
        <v>189.9</v>
      </c>
      <c r="R67" s="75">
        <v>0.4263157894736842</v>
      </c>
    </row>
    <row r="68" spans="1:18" ht="12.75">
      <c r="A68" s="60"/>
      <c r="B68" s="112" t="s">
        <v>29</v>
      </c>
      <c r="C68" s="112"/>
      <c r="D68" s="71">
        <v>254</v>
      </c>
      <c r="E68" s="72">
        <v>271</v>
      </c>
      <c r="F68" s="64">
        <v>-0.06273062730627306</v>
      </c>
      <c r="G68" s="68"/>
      <c r="H68" s="71">
        <v>0</v>
      </c>
      <c r="I68" s="72">
        <v>0</v>
      </c>
      <c r="J68" s="72" t="s">
        <v>10</v>
      </c>
      <c r="K68" s="68"/>
      <c r="L68" s="71">
        <v>254</v>
      </c>
      <c r="M68" s="72">
        <v>271</v>
      </c>
      <c r="N68" s="64">
        <v>-0.06273062730627306</v>
      </c>
      <c r="O68" s="113"/>
      <c r="P68" s="139">
        <v>25.4</v>
      </c>
      <c r="Q68" s="72">
        <v>27.1</v>
      </c>
      <c r="R68" s="75">
        <v>-0.07407407407407407</v>
      </c>
    </row>
    <row r="69" spans="1:18" ht="12.75">
      <c r="A69" s="60"/>
      <c r="B69" s="112" t="s">
        <v>30</v>
      </c>
      <c r="C69" s="112"/>
      <c r="D69" s="116">
        <v>1363</v>
      </c>
      <c r="E69" s="140">
        <v>768</v>
      </c>
      <c r="F69" s="141">
        <v>0.7747395833333334</v>
      </c>
      <c r="G69" s="68"/>
      <c r="H69" s="116">
        <v>0</v>
      </c>
      <c r="I69" s="140">
        <v>0</v>
      </c>
      <c r="J69" s="140" t="s">
        <v>10</v>
      </c>
      <c r="K69" s="68"/>
      <c r="L69" s="116">
        <v>1363</v>
      </c>
      <c r="M69" s="140">
        <v>768</v>
      </c>
      <c r="N69" s="141">
        <v>0.7747395833333334</v>
      </c>
      <c r="O69" s="113"/>
      <c r="P69" s="142">
        <v>136.3</v>
      </c>
      <c r="Q69" s="140">
        <v>76.8</v>
      </c>
      <c r="R69" s="143">
        <v>0.7662337662337663</v>
      </c>
    </row>
    <row r="70" spans="1:18" ht="12.75">
      <c r="A70" s="60"/>
      <c r="B70" s="118" t="s">
        <v>31</v>
      </c>
      <c r="C70" s="118"/>
      <c r="D70" s="71">
        <v>4325</v>
      </c>
      <c r="E70" s="72">
        <v>2938</v>
      </c>
      <c r="F70" s="64">
        <v>0.47208985704560924</v>
      </c>
      <c r="G70" s="68"/>
      <c r="H70" s="71">
        <v>0</v>
      </c>
      <c r="I70" s="72">
        <v>0</v>
      </c>
      <c r="J70" s="72" t="s">
        <v>10</v>
      </c>
      <c r="K70" s="68"/>
      <c r="L70" s="71">
        <v>4325</v>
      </c>
      <c r="M70" s="72">
        <v>2938</v>
      </c>
      <c r="N70" s="64">
        <v>0.47208985704560924</v>
      </c>
      <c r="O70" s="113"/>
      <c r="P70" s="139">
        <v>432.4</v>
      </c>
      <c r="Q70" s="72">
        <v>293.8</v>
      </c>
      <c r="R70" s="75">
        <v>0.46938775510204084</v>
      </c>
    </row>
    <row r="71" spans="1:18" ht="12.75">
      <c r="A71" s="60"/>
      <c r="B71" s="112" t="s">
        <v>32</v>
      </c>
      <c r="C71" s="112"/>
      <c r="D71" s="71">
        <v>292</v>
      </c>
      <c r="E71" s="72">
        <v>170</v>
      </c>
      <c r="F71" s="64">
        <v>0.7176470588235294</v>
      </c>
      <c r="G71" s="68"/>
      <c r="H71" s="71">
        <v>0</v>
      </c>
      <c r="I71" s="72">
        <v>0</v>
      </c>
      <c r="J71" s="72" t="s">
        <v>10</v>
      </c>
      <c r="K71" s="68"/>
      <c r="L71" s="71">
        <v>292</v>
      </c>
      <c r="M71" s="72">
        <v>170</v>
      </c>
      <c r="N71" s="64">
        <v>0.7176470588235294</v>
      </c>
      <c r="O71" s="113"/>
      <c r="P71" s="139">
        <v>29.2</v>
      </c>
      <c r="Q71" s="72">
        <v>17</v>
      </c>
      <c r="R71" s="75">
        <v>0.7058823529411765</v>
      </c>
    </row>
    <row r="72" spans="1:18" ht="12.75">
      <c r="A72" s="60"/>
      <c r="B72" s="112" t="s">
        <v>33</v>
      </c>
      <c r="C72" s="112"/>
      <c r="D72" s="71">
        <v>1118</v>
      </c>
      <c r="E72" s="72">
        <v>1504</v>
      </c>
      <c r="F72" s="64">
        <v>-0.2566489361702128</v>
      </c>
      <c r="G72" s="68"/>
      <c r="H72" s="71">
        <v>0</v>
      </c>
      <c r="I72" s="72">
        <v>0</v>
      </c>
      <c r="J72" s="72" t="s">
        <v>10</v>
      </c>
      <c r="K72" s="68"/>
      <c r="L72" s="71">
        <v>1118</v>
      </c>
      <c r="M72" s="72">
        <v>1504</v>
      </c>
      <c r="N72" s="64">
        <v>-0.2566489361702128</v>
      </c>
      <c r="O72" s="113"/>
      <c r="P72" s="139">
        <v>111.8</v>
      </c>
      <c r="Q72" s="115">
        <v>150.4</v>
      </c>
      <c r="R72" s="75">
        <v>-0.25333333333333335</v>
      </c>
    </row>
    <row r="73" spans="1:18" ht="12.75">
      <c r="A73" s="60"/>
      <c r="B73" s="112" t="s">
        <v>19</v>
      </c>
      <c r="C73" s="112"/>
      <c r="D73" s="116">
        <v>0</v>
      </c>
      <c r="E73" s="72">
        <v>0</v>
      </c>
      <c r="F73" s="144" t="s">
        <v>10</v>
      </c>
      <c r="G73" s="68"/>
      <c r="H73" s="116">
        <v>22</v>
      </c>
      <c r="I73" s="72">
        <v>22</v>
      </c>
      <c r="J73" s="64">
        <v>0</v>
      </c>
      <c r="K73" s="68"/>
      <c r="L73" s="71">
        <v>22</v>
      </c>
      <c r="M73" s="72">
        <v>22</v>
      </c>
      <c r="N73" s="64">
        <v>0</v>
      </c>
      <c r="O73" s="113"/>
      <c r="P73" s="142">
        <v>22</v>
      </c>
      <c r="Q73" s="140">
        <v>22</v>
      </c>
      <c r="R73" s="143">
        <v>0</v>
      </c>
    </row>
    <row r="74" spans="1:18" ht="12.75">
      <c r="A74" s="60"/>
      <c r="B74" s="61" t="s">
        <v>34</v>
      </c>
      <c r="C74" s="61"/>
      <c r="D74" s="122">
        <v>5735</v>
      </c>
      <c r="E74" s="123">
        <v>4612</v>
      </c>
      <c r="F74" s="79">
        <v>0.2434952298352125</v>
      </c>
      <c r="G74" s="68"/>
      <c r="H74" s="122">
        <v>22</v>
      </c>
      <c r="I74" s="123">
        <v>22</v>
      </c>
      <c r="J74" s="79">
        <v>0</v>
      </c>
      <c r="K74" s="68"/>
      <c r="L74" s="122">
        <v>5757</v>
      </c>
      <c r="M74" s="123">
        <v>4634</v>
      </c>
      <c r="N74" s="79">
        <v>0.24233923176521363</v>
      </c>
      <c r="O74" s="113"/>
      <c r="P74" s="142">
        <v>595.4</v>
      </c>
      <c r="Q74" s="140">
        <v>483.2</v>
      </c>
      <c r="R74" s="143">
        <v>0.2318840579710145</v>
      </c>
    </row>
    <row r="75" spans="1:18" ht="12.75">
      <c r="A75" s="60"/>
      <c r="B75" s="61"/>
      <c r="C75" s="61"/>
      <c r="D75" s="62"/>
      <c r="E75" s="63"/>
      <c r="F75" s="124"/>
      <c r="G75" s="68"/>
      <c r="H75" s="71"/>
      <c r="I75" s="72"/>
      <c r="J75" s="124"/>
      <c r="K75" s="68"/>
      <c r="L75" s="71"/>
      <c r="M75" s="72"/>
      <c r="N75" s="124"/>
      <c r="O75" s="113"/>
      <c r="P75" s="125"/>
      <c r="Q75" s="126"/>
      <c r="R75" s="75"/>
    </row>
    <row r="76" spans="1:18" ht="12.75">
      <c r="A76" s="60"/>
      <c r="B76" s="61"/>
      <c r="C76" s="61"/>
      <c r="D76" s="62"/>
      <c r="E76" s="63"/>
      <c r="F76" s="124"/>
      <c r="G76" s="68"/>
      <c r="H76" s="71"/>
      <c r="I76" s="72"/>
      <c r="J76" s="124"/>
      <c r="K76" s="68"/>
      <c r="L76" s="71"/>
      <c r="M76" s="72"/>
      <c r="N76" s="124"/>
      <c r="O76" s="113"/>
      <c r="P76" s="125"/>
      <c r="Q76" s="126"/>
      <c r="R76" s="75"/>
    </row>
    <row r="77" spans="1:18" ht="14.25">
      <c r="A77" s="60"/>
      <c r="B77" s="111" t="s">
        <v>89</v>
      </c>
      <c r="C77" s="111"/>
      <c r="D77" s="62"/>
      <c r="E77" s="63"/>
      <c r="F77" s="124"/>
      <c r="G77" s="68"/>
      <c r="H77" s="71"/>
      <c r="I77" s="72"/>
      <c r="J77" s="124"/>
      <c r="K77" s="68"/>
      <c r="L77" s="71"/>
      <c r="M77" s="72"/>
      <c r="N77" s="124"/>
      <c r="O77" s="113"/>
      <c r="P77" s="125"/>
      <c r="Q77" s="126"/>
      <c r="R77" s="75"/>
    </row>
    <row r="78" spans="1:18" ht="14.25">
      <c r="A78" s="60"/>
      <c r="B78" s="70" t="s">
        <v>90</v>
      </c>
      <c r="C78" s="112"/>
      <c r="D78" s="71">
        <v>479</v>
      </c>
      <c r="E78" s="72">
        <v>650</v>
      </c>
      <c r="F78" s="64">
        <v>-0.2630769230769231</v>
      </c>
      <c r="G78" s="68"/>
      <c r="H78" s="71">
        <v>465</v>
      </c>
      <c r="I78" s="72">
        <v>369</v>
      </c>
      <c r="J78" s="73">
        <v>0.2601626016260163</v>
      </c>
      <c r="K78" s="68"/>
      <c r="L78" s="71">
        <v>944</v>
      </c>
      <c r="M78" s="72">
        <v>1019</v>
      </c>
      <c r="N78" s="64">
        <v>-0.07360157016683022</v>
      </c>
      <c r="O78" s="113"/>
      <c r="P78" s="139">
        <v>512.9</v>
      </c>
      <c r="Q78" s="140">
        <v>434</v>
      </c>
      <c r="R78" s="75">
        <v>0.18202764976958524</v>
      </c>
    </row>
    <row r="79" spans="1:18" ht="12.75">
      <c r="A79" s="60"/>
      <c r="B79" s="61" t="s">
        <v>35</v>
      </c>
      <c r="C79" s="61"/>
      <c r="D79" s="122">
        <v>479</v>
      </c>
      <c r="E79" s="123">
        <v>650</v>
      </c>
      <c r="F79" s="79">
        <v>-0.2630769230769231</v>
      </c>
      <c r="G79" s="68"/>
      <c r="H79" s="122">
        <v>465</v>
      </c>
      <c r="I79" s="123">
        <v>369</v>
      </c>
      <c r="J79" s="79">
        <v>0.2601626016260163</v>
      </c>
      <c r="K79" s="68"/>
      <c r="L79" s="122">
        <v>944</v>
      </c>
      <c r="M79" s="123">
        <v>1019</v>
      </c>
      <c r="N79" s="79">
        <v>-0.07360157016683022</v>
      </c>
      <c r="O79" s="113"/>
      <c r="P79" s="145">
        <v>512.9</v>
      </c>
      <c r="Q79" s="140">
        <v>434</v>
      </c>
      <c r="R79" s="81">
        <v>0.18202764976958524</v>
      </c>
    </row>
    <row r="80" spans="1:18" ht="12.75">
      <c r="A80" s="60"/>
      <c r="B80" s="61"/>
      <c r="C80" s="61"/>
      <c r="D80" s="71"/>
      <c r="E80" s="72"/>
      <c r="F80" s="64"/>
      <c r="G80" s="68"/>
      <c r="H80" s="71"/>
      <c r="I80" s="72"/>
      <c r="J80" s="64"/>
      <c r="K80" s="68"/>
      <c r="L80" s="71"/>
      <c r="M80" s="72"/>
      <c r="N80" s="64"/>
      <c r="O80" s="113"/>
      <c r="P80" s="125"/>
      <c r="Q80" s="146"/>
      <c r="R80" s="75"/>
    </row>
    <row r="81" spans="1:18" ht="12.75">
      <c r="A81" s="60"/>
      <c r="B81" s="111"/>
      <c r="C81" s="111"/>
      <c r="D81" s="71"/>
      <c r="E81" s="72"/>
      <c r="F81" s="124"/>
      <c r="G81" s="68"/>
      <c r="H81" s="71"/>
      <c r="I81" s="72"/>
      <c r="J81" s="124"/>
      <c r="K81" s="68"/>
      <c r="L81" s="71"/>
      <c r="M81" s="72"/>
      <c r="N81" s="124"/>
      <c r="O81" s="113"/>
      <c r="P81" s="125"/>
      <c r="Q81" s="140"/>
      <c r="R81" s="75"/>
    </row>
    <row r="82" spans="1:18" ht="12.75">
      <c r="A82" s="60"/>
      <c r="B82" s="61" t="s">
        <v>36</v>
      </c>
      <c r="C82" s="61"/>
      <c r="D82" s="122">
        <v>12112</v>
      </c>
      <c r="E82" s="123">
        <v>10723</v>
      </c>
      <c r="F82" s="79">
        <v>0.12953464515527371</v>
      </c>
      <c r="G82" s="68"/>
      <c r="H82" s="122">
        <v>707</v>
      </c>
      <c r="I82" s="123">
        <v>693</v>
      </c>
      <c r="J82" s="79">
        <v>0.020202020202020204</v>
      </c>
      <c r="K82" s="68"/>
      <c r="L82" s="122">
        <v>12819</v>
      </c>
      <c r="M82" s="123">
        <v>11416</v>
      </c>
      <c r="N82" s="79">
        <v>0.12289768745620182</v>
      </c>
      <c r="O82" s="113"/>
      <c r="P82" s="145">
        <v>1918.1</v>
      </c>
      <c r="Q82" s="140">
        <v>1765.3</v>
      </c>
      <c r="R82" s="81">
        <v>0.086685552407932</v>
      </c>
    </row>
    <row r="83" spans="1:18" ht="12.75">
      <c r="A83" s="13"/>
      <c r="B83" s="15"/>
      <c r="C83" s="15"/>
      <c r="D83" s="27"/>
      <c r="E83" s="28"/>
      <c r="F83" s="29"/>
      <c r="G83" s="29"/>
      <c r="H83" s="30"/>
      <c r="I83" s="31"/>
      <c r="J83" s="29"/>
      <c r="K83" s="68"/>
      <c r="L83" s="30"/>
      <c r="M83" s="31"/>
      <c r="N83" s="29"/>
      <c r="O83" s="16"/>
      <c r="P83" s="147"/>
      <c r="Q83" s="148"/>
      <c r="R83" s="149"/>
    </row>
    <row r="84" spans="1:18" ht="12.75">
      <c r="A84" s="150"/>
      <c r="B84" s="8"/>
      <c r="C84" s="8"/>
      <c r="D84" s="151"/>
      <c r="E84" s="152"/>
      <c r="F84" s="153"/>
      <c r="G84" s="153"/>
      <c r="H84" s="154"/>
      <c r="I84" s="155"/>
      <c r="J84" s="153"/>
      <c r="K84" s="153"/>
      <c r="L84" s="154"/>
      <c r="M84" s="155"/>
      <c r="N84" s="153"/>
      <c r="O84" s="7"/>
      <c r="P84" s="156"/>
      <c r="Q84" s="152"/>
      <c r="R84" s="153"/>
    </row>
    <row r="85" spans="20:41" ht="12.75"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</row>
    <row r="87" spans="2:18" ht="12.75">
      <c r="B87" s="4" t="s">
        <v>37</v>
      </c>
      <c r="C87" s="4"/>
      <c r="Q87" s="86"/>
      <c r="R87" s="86"/>
    </row>
    <row r="88" spans="2:18" ht="12.75">
      <c r="B88" s="4"/>
      <c r="C88" s="4"/>
      <c r="Q88" s="86"/>
      <c r="R88" s="86"/>
    </row>
    <row r="89" spans="2:18" ht="14.25">
      <c r="B89" s="158" t="s">
        <v>91</v>
      </c>
      <c r="C89" s="4"/>
      <c r="Q89" s="86"/>
      <c r="R89" s="86"/>
    </row>
    <row r="90" spans="2:18" ht="15" customHeight="1">
      <c r="B90" s="158" t="s">
        <v>92</v>
      </c>
      <c r="C90" s="4"/>
      <c r="Q90" s="86"/>
      <c r="R90" s="86"/>
    </row>
    <row r="91" spans="2:18" ht="15" customHeight="1">
      <c r="B91" s="158" t="s">
        <v>93</v>
      </c>
      <c r="C91" s="4"/>
      <c r="Q91" s="86"/>
      <c r="R91" s="86"/>
    </row>
    <row r="92" spans="2:18" ht="15" customHeight="1">
      <c r="B92" s="159" t="s">
        <v>94</v>
      </c>
      <c r="C92" s="4"/>
      <c r="Q92" s="86"/>
      <c r="R92" s="86"/>
    </row>
    <row r="93" spans="2:18" ht="15" customHeight="1">
      <c r="B93" s="159" t="s">
        <v>95</v>
      </c>
      <c r="C93" s="3"/>
      <c r="Q93" s="86"/>
      <c r="R93" s="86"/>
    </row>
    <row r="94" spans="2:18" ht="15" customHeight="1">
      <c r="B94" s="160" t="s">
        <v>96</v>
      </c>
      <c r="C94" s="3"/>
      <c r="Q94" s="86"/>
      <c r="R94" s="86"/>
    </row>
    <row r="95" spans="2:18" ht="15" customHeight="1">
      <c r="B95" s="3" t="s">
        <v>38</v>
      </c>
      <c r="Q95" s="86"/>
      <c r="R95" s="86"/>
    </row>
    <row r="96" spans="2:18" ht="12.75" customHeight="1">
      <c r="B96" s="159"/>
      <c r="Q96" s="86"/>
      <c r="R96" s="86"/>
    </row>
    <row r="97" spans="2:18" ht="12.75">
      <c r="B97" s="3"/>
      <c r="Q97" s="86"/>
      <c r="R97" s="86"/>
    </row>
    <row r="98" spans="17:18" ht="12.75">
      <c r="Q98" s="86"/>
      <c r="R98" s="86"/>
    </row>
    <row r="99" spans="2:18" ht="12.75">
      <c r="B99" s="161"/>
      <c r="C99" s="161"/>
      <c r="D99" s="162"/>
      <c r="E99" s="86"/>
      <c r="F99" s="163"/>
      <c r="G99" s="163"/>
      <c r="H99" s="70"/>
      <c r="I99" s="70"/>
      <c r="J99" s="70"/>
      <c r="K99" s="70"/>
      <c r="L99" s="70"/>
      <c r="M99" s="70"/>
      <c r="N99" s="70"/>
      <c r="O99" s="70"/>
      <c r="P99" s="4"/>
      <c r="Q99" s="3"/>
      <c r="R99" s="3"/>
    </row>
    <row r="101" ht="12.75" customHeight="1"/>
    <row r="102" ht="7.5" customHeight="1"/>
    <row r="106" ht="6" customHeight="1"/>
    <row r="108" ht="6" customHeight="1"/>
    <row r="143" ht="6" customHeight="1"/>
    <row r="153" spans="19:22" ht="12.75">
      <c r="S153" s="130"/>
      <c r="T153" s="130"/>
      <c r="U153" s="130"/>
      <c r="V153" s="130"/>
    </row>
    <row r="154" spans="19:22" ht="12.75">
      <c r="S154" s="130"/>
      <c r="T154" s="130"/>
      <c r="U154" s="130"/>
      <c r="V154" s="130"/>
    </row>
    <row r="155" spans="19:22" ht="9" customHeight="1">
      <c r="S155" s="130"/>
      <c r="T155" s="130"/>
      <c r="U155" s="130"/>
      <c r="V155" s="130"/>
    </row>
    <row r="156" spans="19:22" ht="6" customHeight="1">
      <c r="S156" s="130"/>
      <c r="T156" s="130"/>
      <c r="U156" s="130"/>
      <c r="V156" s="130"/>
    </row>
    <row r="157" ht="12.75">
      <c r="S157" s="130"/>
    </row>
    <row r="158" ht="6" customHeight="1">
      <c r="S158" s="130"/>
    </row>
    <row r="159" ht="12.75">
      <c r="S159" s="130"/>
    </row>
    <row r="160" ht="12.75">
      <c r="S160" s="130"/>
    </row>
    <row r="161" ht="12.75">
      <c r="S161" s="130"/>
    </row>
    <row r="162" ht="6" customHeight="1">
      <c r="S162" s="130"/>
    </row>
    <row r="163" ht="12.75">
      <c r="S163" s="130"/>
    </row>
    <row r="164" ht="6" customHeight="1">
      <c r="S164" s="130"/>
    </row>
    <row r="165" ht="12.75">
      <c r="S165" s="130"/>
    </row>
    <row r="166" ht="12.75">
      <c r="S166" s="130"/>
    </row>
    <row r="167" ht="12.75">
      <c r="S167" s="130"/>
    </row>
    <row r="168" ht="12.75">
      <c r="S168" s="130"/>
    </row>
    <row r="169" ht="12.75">
      <c r="S169" s="130"/>
    </row>
    <row r="170" ht="12.75">
      <c r="S170" s="130"/>
    </row>
    <row r="171" ht="12.75">
      <c r="S171" s="130"/>
    </row>
    <row r="172" ht="6.75" customHeight="1">
      <c r="S172" s="130"/>
    </row>
    <row r="173" ht="12.75">
      <c r="S173" s="130"/>
    </row>
    <row r="174" ht="12.75">
      <c r="S174" s="130"/>
    </row>
    <row r="175" ht="12.75">
      <c r="S175" s="130"/>
    </row>
    <row r="176" ht="6" customHeight="1">
      <c r="S176" s="130"/>
    </row>
    <row r="177" ht="12.75">
      <c r="S177" s="130"/>
    </row>
    <row r="178" ht="6" customHeight="1">
      <c r="S178" s="130"/>
    </row>
    <row r="179" ht="12.75">
      <c r="S179" s="130"/>
    </row>
    <row r="180" ht="12.75">
      <c r="S180" s="130"/>
    </row>
    <row r="181" ht="12.75">
      <c r="S181" s="130"/>
    </row>
    <row r="182" ht="7.5" customHeight="1">
      <c r="S182" s="130"/>
    </row>
    <row r="183" ht="12.75">
      <c r="S183" s="130"/>
    </row>
    <row r="184" ht="6" customHeight="1">
      <c r="S184" s="130"/>
    </row>
    <row r="185" ht="12.75">
      <c r="S185" s="130"/>
    </row>
    <row r="186" ht="12.75">
      <c r="S186" s="130"/>
    </row>
    <row r="187" ht="12.75">
      <c r="S187" s="130"/>
    </row>
    <row r="188" ht="12.75">
      <c r="S188" s="130"/>
    </row>
    <row r="189" ht="6" customHeight="1">
      <c r="S189" s="130"/>
    </row>
    <row r="190" ht="12.75">
      <c r="S190" s="130"/>
    </row>
    <row r="191" ht="12.75">
      <c r="S191" s="130"/>
    </row>
    <row r="192" ht="12.75">
      <c r="S192" s="130"/>
    </row>
    <row r="193" ht="6" customHeight="1">
      <c r="S193" s="130"/>
    </row>
    <row r="194" ht="12.75">
      <c r="S194" s="130"/>
    </row>
    <row r="195" ht="6" customHeight="1">
      <c r="S195" s="130"/>
    </row>
    <row r="196" ht="12.75">
      <c r="S196" s="130"/>
    </row>
    <row r="197" ht="12.75">
      <c r="S197" s="130"/>
    </row>
    <row r="198" ht="12.75">
      <c r="S198" s="130"/>
    </row>
    <row r="199" ht="12.75">
      <c r="S199" s="130"/>
    </row>
    <row r="200" ht="6" customHeight="1">
      <c r="S200" s="130"/>
    </row>
    <row r="201" ht="12.75">
      <c r="S201" s="130"/>
    </row>
    <row r="202" ht="12.75">
      <c r="S202" s="130"/>
    </row>
    <row r="203" ht="12.75">
      <c r="S203" s="130"/>
    </row>
    <row r="204" ht="6" customHeight="1">
      <c r="S204" s="130"/>
    </row>
    <row r="205" ht="12.75">
      <c r="S205" s="130"/>
    </row>
    <row r="206" ht="6" customHeight="1">
      <c r="S206" s="130"/>
    </row>
    <row r="207" ht="12.75">
      <c r="S207" s="130"/>
    </row>
    <row r="208" ht="12.75">
      <c r="S208" s="130"/>
    </row>
    <row r="209" ht="12.75">
      <c r="S209" s="130"/>
    </row>
    <row r="210" ht="12.75">
      <c r="S210" s="130"/>
    </row>
    <row r="211" ht="6" customHeight="1">
      <c r="S211" s="130"/>
    </row>
    <row r="212" ht="12.75">
      <c r="S212" s="130"/>
    </row>
    <row r="213" ht="12.75">
      <c r="S213" s="130"/>
    </row>
    <row r="214" ht="12.75">
      <c r="S214" s="130"/>
    </row>
    <row r="215" ht="12.75">
      <c r="S215" s="130"/>
    </row>
    <row r="216" ht="12.75">
      <c r="S216" s="130"/>
    </row>
    <row r="217" ht="4.5" customHeight="1">
      <c r="S217" s="130"/>
    </row>
    <row r="218" ht="12.75">
      <c r="S218" s="130"/>
    </row>
    <row r="219" ht="12.75">
      <c r="S219" s="130"/>
    </row>
    <row r="220" ht="12.75">
      <c r="S220" s="130"/>
    </row>
    <row r="221" ht="12.75">
      <c r="S221" s="130"/>
    </row>
    <row r="222" ht="12.75">
      <c r="S222" s="130"/>
    </row>
    <row r="223" ht="6" customHeight="1">
      <c r="S223" s="130"/>
    </row>
    <row r="224" ht="12.75">
      <c r="S224" s="130"/>
    </row>
    <row r="225" ht="12.75">
      <c r="S225" s="130"/>
    </row>
    <row r="226" ht="12.75">
      <c r="S226" s="130"/>
    </row>
    <row r="227" ht="12.75">
      <c r="S227" s="130"/>
    </row>
  </sheetData>
  <conditionalFormatting sqref="A1:IV65536">
    <cfRule type="cellIs" priority="1" dxfId="0" operator="between" stopIfTrue="1">
      <formula>-10000000</formula>
      <formula>1000000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3" r:id="rId1"/>
  <rowBreaks count="1" manualBreakCount="1">
    <brk id="9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.421875" style="1" customWidth="1"/>
    <col min="2" max="2" width="3.00390625" style="1" customWidth="1"/>
    <col min="3" max="3" width="36.421875" style="1" customWidth="1"/>
    <col min="4" max="4" width="9.8515625" style="1" customWidth="1"/>
    <col min="5" max="6" width="9.28125" style="1" customWidth="1"/>
    <col min="7" max="7" width="2.140625" style="1" customWidth="1"/>
    <col min="8" max="8" width="10.421875" style="1" bestFit="1" customWidth="1"/>
    <col min="9" max="10" width="9.28125" style="1" customWidth="1"/>
    <col min="11" max="11" width="2.140625" style="1" customWidth="1"/>
    <col min="12" max="12" width="10.140625" style="1" customWidth="1"/>
    <col min="13" max="13" width="10.7109375" style="1" customWidth="1"/>
    <col min="14" max="14" width="9.8515625" style="1" customWidth="1"/>
    <col min="15" max="15" width="1.8515625" style="1" customWidth="1"/>
    <col min="16" max="16" width="10.140625" style="1" customWidth="1"/>
    <col min="17" max="18" width="9.7109375" style="1" customWidth="1"/>
    <col min="19" max="16384" width="9.140625" style="1" customWidth="1"/>
  </cols>
  <sheetData>
    <row r="1" ht="18">
      <c r="R1" s="164" t="s">
        <v>39</v>
      </c>
    </row>
    <row r="2" spans="1:18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9"/>
    </row>
    <row r="3" spans="1:18" ht="18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  <c r="R4" s="16"/>
    </row>
    <row r="6" spans="1:19" ht="15.75">
      <c r="A6" s="17" t="s">
        <v>40</v>
      </c>
      <c r="B6" s="17"/>
      <c r="C6" s="18"/>
      <c r="D6" s="19"/>
      <c r="E6" s="20"/>
      <c r="F6" s="21"/>
      <c r="G6" s="22"/>
      <c r="H6" s="23"/>
      <c r="I6" s="21"/>
      <c r="J6" s="21"/>
      <c r="K6" s="22"/>
      <c r="L6" s="22"/>
      <c r="M6" s="23"/>
      <c r="N6" s="23"/>
      <c r="O6" s="23"/>
      <c r="P6" s="23"/>
      <c r="Q6" s="23"/>
      <c r="R6" s="23"/>
      <c r="S6" s="157"/>
    </row>
    <row r="7" spans="2:19" ht="12.75">
      <c r="B7" s="61"/>
      <c r="C7" s="61"/>
      <c r="D7" s="128"/>
      <c r="E7" s="129"/>
      <c r="F7" s="130"/>
      <c r="G7" s="165"/>
      <c r="H7" s="157"/>
      <c r="I7" s="130"/>
      <c r="J7" s="130"/>
      <c r="K7" s="165"/>
      <c r="L7" s="165"/>
      <c r="M7" s="157"/>
      <c r="N7" s="157"/>
      <c r="O7" s="157"/>
      <c r="P7" s="157"/>
      <c r="Q7" s="157"/>
      <c r="R7" s="157"/>
      <c r="S7" s="157"/>
    </row>
    <row r="8" spans="1:18" ht="15.75">
      <c r="A8" s="32"/>
      <c r="B8" s="166"/>
      <c r="C8" s="166"/>
      <c r="D8" s="167"/>
      <c r="E8" s="168"/>
      <c r="F8" s="36"/>
      <c r="G8" s="169"/>
      <c r="H8" s="170"/>
      <c r="I8" s="36"/>
      <c r="J8" s="36"/>
      <c r="K8" s="169"/>
      <c r="L8" s="169"/>
      <c r="M8" s="170"/>
      <c r="N8" s="36"/>
      <c r="O8" s="171"/>
      <c r="P8" s="172"/>
      <c r="Q8" s="173"/>
      <c r="R8" s="171"/>
    </row>
    <row r="9" spans="1:18" ht="16.5" customHeight="1">
      <c r="A9" s="39"/>
      <c r="B9" s="40"/>
      <c r="C9" s="40"/>
      <c r="D9" s="17" t="s">
        <v>41</v>
      </c>
      <c r="E9" s="17"/>
      <c r="F9" s="17"/>
      <c r="G9" s="174"/>
      <c r="H9" s="17" t="s">
        <v>42</v>
      </c>
      <c r="I9" s="17"/>
      <c r="J9" s="17"/>
      <c r="K9" s="174"/>
      <c r="L9" s="17" t="s">
        <v>97</v>
      </c>
      <c r="M9" s="17"/>
      <c r="N9" s="17"/>
      <c r="O9" s="95"/>
      <c r="P9" s="175" t="s">
        <v>43</v>
      </c>
      <c r="Q9" s="17"/>
      <c r="R9" s="176"/>
    </row>
    <row r="10" spans="1:19" ht="15.75">
      <c r="A10" s="177"/>
      <c r="B10" s="178"/>
      <c r="C10" s="178"/>
      <c r="D10" s="41"/>
      <c r="E10" s="41"/>
      <c r="F10" s="41"/>
      <c r="G10" s="179"/>
      <c r="H10" s="41"/>
      <c r="I10" s="41"/>
      <c r="J10" s="41"/>
      <c r="K10" s="179"/>
      <c r="L10" s="41"/>
      <c r="M10" s="41"/>
      <c r="N10" s="41"/>
      <c r="O10" s="180"/>
      <c r="P10" s="181"/>
      <c r="Q10" s="182"/>
      <c r="R10" s="183"/>
      <c r="S10" s="184"/>
    </row>
    <row r="11" spans="1:18" s="52" customFormat="1" ht="15">
      <c r="A11" s="45"/>
      <c r="B11" s="46"/>
      <c r="C11" s="46"/>
      <c r="D11" s="47" t="s">
        <v>115</v>
      </c>
      <c r="E11" s="47" t="s">
        <v>116</v>
      </c>
      <c r="F11" s="48" t="s">
        <v>7</v>
      </c>
      <c r="G11" s="185"/>
      <c r="H11" s="47" t="s">
        <v>115</v>
      </c>
      <c r="I11" s="47" t="s">
        <v>116</v>
      </c>
      <c r="J11" s="48" t="s">
        <v>7</v>
      </c>
      <c r="K11" s="185"/>
      <c r="L11" s="47" t="s">
        <v>115</v>
      </c>
      <c r="M11" s="47" t="s">
        <v>116</v>
      </c>
      <c r="N11" s="48" t="s">
        <v>7</v>
      </c>
      <c r="O11" s="186"/>
      <c r="P11" s="50" t="s">
        <v>115</v>
      </c>
      <c r="Q11" s="47" t="s">
        <v>116</v>
      </c>
      <c r="R11" s="51" t="s">
        <v>7</v>
      </c>
    </row>
    <row r="12" spans="1:18" s="52" customFormat="1" ht="15">
      <c r="A12" s="45"/>
      <c r="B12" s="46"/>
      <c r="C12" s="46"/>
      <c r="D12" s="47" t="s">
        <v>8</v>
      </c>
      <c r="E12" s="47" t="s">
        <v>8</v>
      </c>
      <c r="F12" s="48"/>
      <c r="G12" s="185"/>
      <c r="H12" s="47" t="s">
        <v>8</v>
      </c>
      <c r="I12" s="47" t="s">
        <v>8</v>
      </c>
      <c r="J12" s="48"/>
      <c r="K12" s="185"/>
      <c r="L12" s="47" t="s">
        <v>8</v>
      </c>
      <c r="M12" s="47" t="s">
        <v>8</v>
      </c>
      <c r="N12" s="48"/>
      <c r="O12" s="187"/>
      <c r="P12" s="50" t="s">
        <v>8</v>
      </c>
      <c r="Q12" s="47" t="s">
        <v>8</v>
      </c>
      <c r="R12" s="51"/>
    </row>
    <row r="13" spans="1:18" ht="12.75">
      <c r="A13" s="60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08"/>
      <c r="P13" s="189"/>
      <c r="Q13" s="190"/>
      <c r="R13" s="135"/>
    </row>
    <row r="14" spans="1:18" ht="12.75">
      <c r="A14" s="60"/>
      <c r="B14" s="61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08"/>
      <c r="P14" s="133"/>
      <c r="Q14" s="134"/>
      <c r="R14" s="135"/>
    </row>
    <row r="15" spans="1:18" ht="12.75">
      <c r="A15" s="60"/>
      <c r="B15" s="61"/>
      <c r="C15" s="61" t="s">
        <v>44</v>
      </c>
      <c r="D15" s="71">
        <v>10328</v>
      </c>
      <c r="E15" s="72">
        <v>11652</v>
      </c>
      <c r="F15" s="64">
        <v>-0.11362856162032269</v>
      </c>
      <c r="G15" s="191"/>
      <c r="H15" s="71">
        <v>3206</v>
      </c>
      <c r="I15" s="72">
        <v>1649</v>
      </c>
      <c r="J15" s="64">
        <v>0.9442086112795633</v>
      </c>
      <c r="K15" s="191"/>
      <c r="L15" s="71">
        <v>90</v>
      </c>
      <c r="M15" s="72">
        <v>0</v>
      </c>
      <c r="N15" s="64" t="s">
        <v>10</v>
      </c>
      <c r="O15" s="113"/>
      <c r="P15" s="74">
        <v>13624</v>
      </c>
      <c r="Q15" s="72">
        <v>13301</v>
      </c>
      <c r="R15" s="75">
        <v>0.024283888429441396</v>
      </c>
    </row>
    <row r="16" spans="1:18" ht="6.75" customHeight="1">
      <c r="A16" s="60"/>
      <c r="B16" s="61"/>
      <c r="C16" s="61"/>
      <c r="D16" s="71"/>
      <c r="E16" s="72"/>
      <c r="F16" s="64"/>
      <c r="G16" s="191"/>
      <c r="H16" s="71"/>
      <c r="I16" s="72"/>
      <c r="J16" s="64"/>
      <c r="K16" s="191"/>
      <c r="L16" s="71"/>
      <c r="M16" s="72"/>
      <c r="N16" s="64"/>
      <c r="O16" s="113"/>
      <c r="P16" s="74"/>
      <c r="Q16" s="72"/>
      <c r="R16" s="75"/>
    </row>
    <row r="17" spans="1:18" ht="12.75" customHeight="1">
      <c r="A17" s="60"/>
      <c r="B17" s="61"/>
      <c r="C17" s="70" t="s">
        <v>45</v>
      </c>
      <c r="D17" s="71">
        <v>1157</v>
      </c>
      <c r="E17" s="72">
        <v>1040</v>
      </c>
      <c r="F17" s="64">
        <v>0.1125</v>
      </c>
      <c r="G17" s="191"/>
      <c r="H17" s="71">
        <v>13586</v>
      </c>
      <c r="I17" s="72">
        <v>8936</v>
      </c>
      <c r="J17" s="64">
        <v>0.520367054610564</v>
      </c>
      <c r="K17" s="191"/>
      <c r="L17" s="71">
        <v>75</v>
      </c>
      <c r="M17" s="72">
        <v>91</v>
      </c>
      <c r="N17" s="64">
        <v>-0.17582417582417584</v>
      </c>
      <c r="O17" s="113"/>
      <c r="P17" s="74">
        <v>14818</v>
      </c>
      <c r="Q17" s="72">
        <v>10067</v>
      </c>
      <c r="R17" s="75">
        <v>0.47193801529750673</v>
      </c>
    </row>
    <row r="18" spans="1:18" ht="12.75" customHeight="1">
      <c r="A18" s="60"/>
      <c r="B18" s="61"/>
      <c r="C18" s="70" t="s">
        <v>46</v>
      </c>
      <c r="D18" s="116">
        <v>-899</v>
      </c>
      <c r="E18" s="140">
        <v>-923</v>
      </c>
      <c r="F18" s="141">
        <v>0.02600216684723727</v>
      </c>
      <c r="G18" s="191"/>
      <c r="H18" s="116">
        <v>-12547</v>
      </c>
      <c r="I18" s="140">
        <v>-7541</v>
      </c>
      <c r="J18" s="141">
        <v>-0.6638376873093754</v>
      </c>
      <c r="K18" s="191"/>
      <c r="L18" s="116">
        <v>-11</v>
      </c>
      <c r="M18" s="140">
        <v>-5</v>
      </c>
      <c r="N18" s="141">
        <v>-1.2</v>
      </c>
      <c r="O18" s="113"/>
      <c r="P18" s="117">
        <v>-13457</v>
      </c>
      <c r="Q18" s="140">
        <v>-8469</v>
      </c>
      <c r="R18" s="143">
        <v>-0.5889715432754753</v>
      </c>
    </row>
    <row r="19" spans="1:18" ht="12.75" customHeight="1">
      <c r="A19" s="60"/>
      <c r="B19" s="61"/>
      <c r="C19" s="70" t="s">
        <v>47</v>
      </c>
      <c r="D19" s="71">
        <v>258</v>
      </c>
      <c r="E19" s="72">
        <v>117</v>
      </c>
      <c r="F19" s="64">
        <v>1.205128205128205</v>
      </c>
      <c r="G19" s="191"/>
      <c r="H19" s="71">
        <v>1039</v>
      </c>
      <c r="I19" s="72">
        <v>1395</v>
      </c>
      <c r="J19" s="64">
        <v>-0.25519713261648747</v>
      </c>
      <c r="K19" s="191"/>
      <c r="L19" s="71">
        <v>64</v>
      </c>
      <c r="M19" s="72">
        <v>86</v>
      </c>
      <c r="N19" s="64">
        <v>-0.2558139534883721</v>
      </c>
      <c r="O19" s="113"/>
      <c r="P19" s="74">
        <v>1361</v>
      </c>
      <c r="Q19" s="72">
        <v>1598</v>
      </c>
      <c r="R19" s="75">
        <v>-0.14831038798498122</v>
      </c>
    </row>
    <row r="20" spans="1:18" ht="12.75" customHeight="1">
      <c r="A20" s="60"/>
      <c r="B20" s="61"/>
      <c r="C20" s="70" t="s">
        <v>48</v>
      </c>
      <c r="D20" s="71">
        <v>-108</v>
      </c>
      <c r="E20" s="72">
        <v>-195</v>
      </c>
      <c r="F20" s="64">
        <v>0.4461538461538462</v>
      </c>
      <c r="G20" s="191"/>
      <c r="H20" s="71">
        <v>1110</v>
      </c>
      <c r="I20" s="72">
        <v>-23</v>
      </c>
      <c r="J20" s="64">
        <v>49.26086956521739</v>
      </c>
      <c r="K20" s="191"/>
      <c r="L20" s="71">
        <v>0</v>
      </c>
      <c r="M20" s="72">
        <v>0</v>
      </c>
      <c r="N20" s="64" t="s">
        <v>10</v>
      </c>
      <c r="O20" s="113"/>
      <c r="P20" s="74">
        <v>1002</v>
      </c>
      <c r="Q20" s="72">
        <v>-218</v>
      </c>
      <c r="R20" s="75">
        <v>5.5963302752293576</v>
      </c>
    </row>
    <row r="21" spans="1:18" ht="12.75" customHeight="1">
      <c r="A21" s="60"/>
      <c r="B21" s="61"/>
      <c r="C21" s="70" t="s">
        <v>49</v>
      </c>
      <c r="D21" s="116">
        <v>-1889</v>
      </c>
      <c r="E21" s="140">
        <v>-1246</v>
      </c>
      <c r="F21" s="141">
        <v>-0.5160513643659711</v>
      </c>
      <c r="G21" s="191"/>
      <c r="H21" s="116">
        <v>-259</v>
      </c>
      <c r="I21" s="140">
        <v>185</v>
      </c>
      <c r="J21" s="141">
        <v>-2.4</v>
      </c>
      <c r="K21" s="191"/>
      <c r="L21" s="116">
        <v>-18</v>
      </c>
      <c r="M21" s="140">
        <v>4</v>
      </c>
      <c r="N21" s="141">
        <v>-5.5</v>
      </c>
      <c r="O21" s="113"/>
      <c r="P21" s="117">
        <v>-2166</v>
      </c>
      <c r="Q21" s="140">
        <v>-1057</v>
      </c>
      <c r="R21" s="143">
        <v>-1.0491958372753074</v>
      </c>
    </row>
    <row r="22" spans="1:18" ht="6" customHeight="1">
      <c r="A22" s="60"/>
      <c r="B22" s="61"/>
      <c r="C22" s="70"/>
      <c r="D22" s="71"/>
      <c r="E22" s="72"/>
      <c r="F22" s="64"/>
      <c r="G22" s="191"/>
      <c r="H22" s="71"/>
      <c r="I22" s="72"/>
      <c r="J22" s="64"/>
      <c r="K22" s="191"/>
      <c r="L22" s="71"/>
      <c r="M22" s="72"/>
      <c r="N22" s="64"/>
      <c r="O22" s="113"/>
      <c r="P22" s="74"/>
      <c r="Q22" s="72"/>
      <c r="R22" s="75"/>
    </row>
    <row r="23" spans="1:18" ht="12.75" customHeight="1">
      <c r="A23" s="60"/>
      <c r="B23" s="61"/>
      <c r="C23" s="70" t="s">
        <v>50</v>
      </c>
      <c r="D23" s="71">
        <v>-1739</v>
      </c>
      <c r="E23" s="72">
        <v>-1324</v>
      </c>
      <c r="F23" s="64">
        <v>-0.31344410876132933</v>
      </c>
      <c r="G23" s="191"/>
      <c r="H23" s="71">
        <v>1890</v>
      </c>
      <c r="I23" s="72">
        <v>1557</v>
      </c>
      <c r="J23" s="64">
        <v>0.2138728323699422</v>
      </c>
      <c r="K23" s="191"/>
      <c r="L23" s="71">
        <v>46</v>
      </c>
      <c r="M23" s="72">
        <v>90</v>
      </c>
      <c r="N23" s="64">
        <v>-0.4888888888888889</v>
      </c>
      <c r="O23" s="113"/>
      <c r="P23" s="74">
        <v>197</v>
      </c>
      <c r="Q23" s="72">
        <v>323</v>
      </c>
      <c r="R23" s="75">
        <v>-0.39009287925696595</v>
      </c>
    </row>
    <row r="24" spans="1:18" ht="6" customHeight="1">
      <c r="A24" s="60"/>
      <c r="B24" s="61"/>
      <c r="C24" s="70"/>
      <c r="D24" s="71"/>
      <c r="E24" s="72"/>
      <c r="F24" s="64"/>
      <c r="G24" s="191"/>
      <c r="H24" s="71"/>
      <c r="I24" s="72"/>
      <c r="J24" s="64"/>
      <c r="K24" s="191"/>
      <c r="L24" s="71"/>
      <c r="M24" s="72"/>
      <c r="N24" s="64"/>
      <c r="O24" s="113"/>
      <c r="P24" s="74"/>
      <c r="Q24" s="72"/>
      <c r="R24" s="75"/>
    </row>
    <row r="25" spans="1:18" ht="12.75" customHeight="1">
      <c r="A25" s="60"/>
      <c r="B25" s="61"/>
      <c r="C25" s="61" t="s">
        <v>51</v>
      </c>
      <c r="D25" s="122">
        <v>8589</v>
      </c>
      <c r="E25" s="123">
        <v>10328</v>
      </c>
      <c r="F25" s="79">
        <v>-0.16837722695584817</v>
      </c>
      <c r="G25" s="64"/>
      <c r="H25" s="122">
        <v>5096</v>
      </c>
      <c r="I25" s="123">
        <v>3206</v>
      </c>
      <c r="J25" s="79">
        <v>0.5895196506550219</v>
      </c>
      <c r="K25" s="191"/>
      <c r="L25" s="122">
        <v>136</v>
      </c>
      <c r="M25" s="123">
        <v>90</v>
      </c>
      <c r="N25" s="79">
        <v>0.5111111111111111</v>
      </c>
      <c r="O25" s="113"/>
      <c r="P25" s="80">
        <v>13821</v>
      </c>
      <c r="Q25" s="123">
        <v>13624</v>
      </c>
      <c r="R25" s="81">
        <v>0.014459776864357017</v>
      </c>
    </row>
    <row r="26" spans="1:18" s="188" customFormat="1" ht="12.75" customHeight="1">
      <c r="A26" s="60"/>
      <c r="B26" s="61"/>
      <c r="C26" s="61"/>
      <c r="D26" s="192"/>
      <c r="E26" s="86"/>
      <c r="F26" s="130"/>
      <c r="H26" s="192"/>
      <c r="I26" s="86"/>
      <c r="J26" s="130"/>
      <c r="L26" s="192"/>
      <c r="M26" s="86"/>
      <c r="N26" s="130"/>
      <c r="O26" s="108"/>
      <c r="P26" s="193"/>
      <c r="Q26" s="86"/>
      <c r="R26" s="194"/>
    </row>
    <row r="27" spans="1:18" ht="12.75" customHeight="1">
      <c r="A27" s="13"/>
      <c r="B27" s="15"/>
      <c r="C27" s="15"/>
      <c r="D27" s="15"/>
      <c r="E27" s="195"/>
      <c r="F27" s="196"/>
      <c r="G27" s="197"/>
      <c r="H27" s="14"/>
      <c r="I27" s="14"/>
      <c r="J27" s="29"/>
      <c r="K27" s="198"/>
      <c r="L27" s="198"/>
      <c r="M27" s="199"/>
      <c r="N27" s="29"/>
      <c r="O27" s="16"/>
      <c r="P27" s="200"/>
      <c r="Q27" s="201"/>
      <c r="R27" s="202"/>
    </row>
    <row r="28" spans="1:19" ht="12.75" customHeight="1">
      <c r="A28" s="150"/>
      <c r="B28" s="61"/>
      <c r="C28" s="61"/>
      <c r="D28" s="61"/>
      <c r="E28" s="203"/>
      <c r="F28" s="107"/>
      <c r="G28" s="68"/>
      <c r="H28" s="70"/>
      <c r="I28" s="70"/>
      <c r="J28" s="130"/>
      <c r="K28" s="192"/>
      <c r="L28" s="192"/>
      <c r="M28" s="86"/>
      <c r="N28" s="130"/>
      <c r="O28" s="70"/>
      <c r="P28" s="204"/>
      <c r="Q28" s="134"/>
      <c r="R28" s="130"/>
      <c r="S28" s="188"/>
    </row>
    <row r="29" spans="1:19" ht="12.75" customHeight="1">
      <c r="A29" s="17" t="s">
        <v>52</v>
      </c>
      <c r="B29" s="17"/>
      <c r="C29" s="18"/>
      <c r="D29" s="18"/>
      <c r="E29" s="205"/>
      <c r="F29" s="206"/>
      <c r="G29" s="18"/>
      <c r="H29" s="24"/>
      <c r="I29" s="24"/>
      <c r="J29" s="21"/>
      <c r="K29" s="205"/>
      <c r="L29" s="205"/>
      <c r="M29" s="207"/>
      <c r="N29" s="21"/>
      <c r="O29" s="24"/>
      <c r="P29" s="208"/>
      <c r="Q29" s="209"/>
      <c r="R29" s="21"/>
      <c r="S29" s="188"/>
    </row>
    <row r="30" spans="1:19" ht="12.75" customHeight="1">
      <c r="A30" s="26"/>
      <c r="B30" s="61"/>
      <c r="C30" s="61"/>
      <c r="D30" s="128"/>
      <c r="E30" s="129"/>
      <c r="F30" s="130"/>
      <c r="G30" s="130"/>
      <c r="H30" s="131"/>
      <c r="I30" s="132"/>
      <c r="J30" s="130"/>
      <c r="K30" s="130"/>
      <c r="L30" s="130"/>
      <c r="M30" s="130"/>
      <c r="N30" s="130"/>
      <c r="O30" s="130"/>
      <c r="P30" s="130"/>
      <c r="Q30" s="130"/>
      <c r="R30" s="130"/>
      <c r="S30" s="188"/>
    </row>
    <row r="31" spans="1:18" ht="12.75" customHeight="1">
      <c r="A31" s="6"/>
      <c r="B31" s="33"/>
      <c r="C31" s="210"/>
      <c r="D31" s="166"/>
      <c r="E31" s="167"/>
      <c r="F31" s="168"/>
      <c r="G31" s="168"/>
      <c r="H31" s="36"/>
      <c r="I31" s="166"/>
      <c r="J31" s="169"/>
      <c r="K31" s="169"/>
      <c r="L31" s="170"/>
      <c r="M31" s="36"/>
      <c r="N31" s="166"/>
      <c r="O31" s="36"/>
      <c r="P31" s="211"/>
      <c r="Q31" s="170"/>
      <c r="R31" s="171"/>
    </row>
    <row r="32" spans="1:18" ht="12.75" customHeight="1">
      <c r="A32" s="60"/>
      <c r="B32" s="40" t="s">
        <v>53</v>
      </c>
      <c r="C32" s="212"/>
      <c r="D32" s="212"/>
      <c r="E32" s="213"/>
      <c r="F32" s="214"/>
      <c r="G32" s="214"/>
      <c r="H32" s="42"/>
      <c r="I32" s="174"/>
      <c r="J32" s="215"/>
      <c r="K32" s="215"/>
      <c r="L32" s="216"/>
      <c r="M32" s="42"/>
      <c r="N32" s="174"/>
      <c r="O32" s="42"/>
      <c r="P32" s="217"/>
      <c r="Q32" s="216"/>
      <c r="R32" s="218"/>
    </row>
    <row r="33" spans="1:18" ht="9.75" customHeight="1">
      <c r="A33" s="60"/>
      <c r="B33" s="174"/>
      <c r="C33" s="212"/>
      <c r="D33" s="174"/>
      <c r="E33" s="213"/>
      <c r="F33" s="214"/>
      <c r="G33" s="214"/>
      <c r="H33" s="42"/>
      <c r="I33" s="174"/>
      <c r="J33" s="215"/>
      <c r="K33" s="215"/>
      <c r="L33" s="216"/>
      <c r="M33" s="42"/>
      <c r="N33" s="174"/>
      <c r="O33" s="42"/>
      <c r="P33" s="217"/>
      <c r="Q33" s="216"/>
      <c r="R33" s="218"/>
    </row>
    <row r="34" spans="1:18" ht="17.25" customHeight="1">
      <c r="A34" s="60"/>
      <c r="B34" s="174"/>
      <c r="C34" s="212"/>
      <c r="D34" s="174"/>
      <c r="E34" s="174"/>
      <c r="F34" s="174"/>
      <c r="G34" s="174"/>
      <c r="H34" s="17" t="s">
        <v>98</v>
      </c>
      <c r="I34" s="219"/>
      <c r="J34" s="219"/>
      <c r="K34" s="220"/>
      <c r="L34" s="221" t="s">
        <v>54</v>
      </c>
      <c r="M34" s="221"/>
      <c r="N34" s="221"/>
      <c r="O34" s="174"/>
      <c r="P34" s="222" t="s">
        <v>55</v>
      </c>
      <c r="Q34" s="223"/>
      <c r="R34" s="224"/>
    </row>
    <row r="35" spans="1:18" s="52" customFormat="1" ht="12.75" customHeight="1">
      <c r="A35" s="45"/>
      <c r="B35" s="185"/>
      <c r="C35" s="225"/>
      <c r="D35" s="185"/>
      <c r="E35" s="185"/>
      <c r="F35" s="185"/>
      <c r="G35" s="185"/>
      <c r="H35" s="226" t="s">
        <v>115</v>
      </c>
      <c r="I35" s="226" t="s">
        <v>116</v>
      </c>
      <c r="J35" s="48" t="s">
        <v>7</v>
      </c>
      <c r="K35" s="48"/>
      <c r="L35" s="226" t="s">
        <v>115</v>
      </c>
      <c r="M35" s="226" t="s">
        <v>116</v>
      </c>
      <c r="N35" s="48" t="s">
        <v>7</v>
      </c>
      <c r="O35" s="185"/>
      <c r="P35" s="227" t="s">
        <v>115</v>
      </c>
      <c r="Q35" s="226" t="s">
        <v>116</v>
      </c>
      <c r="R35" s="51" t="s">
        <v>7</v>
      </c>
    </row>
    <row r="36" spans="1:18" s="52" customFormat="1" ht="12.75" customHeight="1">
      <c r="A36" s="45"/>
      <c r="B36" s="185"/>
      <c r="C36" s="225"/>
      <c r="D36" s="185"/>
      <c r="E36" s="185"/>
      <c r="F36" s="185"/>
      <c r="G36" s="185"/>
      <c r="H36" s="228" t="s">
        <v>8</v>
      </c>
      <c r="I36" s="228" t="s">
        <v>8</v>
      </c>
      <c r="J36" s="47"/>
      <c r="K36" s="47"/>
      <c r="L36" s="47" t="s">
        <v>8</v>
      </c>
      <c r="M36" s="47" t="s">
        <v>8</v>
      </c>
      <c r="N36" s="47"/>
      <c r="O36" s="185"/>
      <c r="P36" s="229" t="s">
        <v>8</v>
      </c>
      <c r="Q36" s="228" t="s">
        <v>8</v>
      </c>
      <c r="R36" s="230"/>
    </row>
    <row r="37" spans="1:18" ht="12.75" customHeight="1">
      <c r="A37" s="60"/>
      <c r="B37" s="188"/>
      <c r="C37" s="111"/>
      <c r="D37" s="188"/>
      <c r="E37" s="188"/>
      <c r="F37" s="188"/>
      <c r="G37" s="188"/>
      <c r="H37" s="128"/>
      <c r="I37" s="129"/>
      <c r="J37" s="130"/>
      <c r="K37" s="130"/>
      <c r="L37" s="165"/>
      <c r="M37" s="157"/>
      <c r="N37" s="130"/>
      <c r="O37" s="157"/>
      <c r="P37" s="231"/>
      <c r="Q37" s="157"/>
      <c r="R37" s="135"/>
    </row>
    <row r="38" spans="1:18" ht="12.75" customHeight="1">
      <c r="A38" s="60"/>
      <c r="B38" s="188"/>
      <c r="C38" s="61" t="s">
        <v>56</v>
      </c>
      <c r="D38" s="188"/>
      <c r="E38" s="188"/>
      <c r="F38" s="188"/>
      <c r="G38" s="188"/>
      <c r="H38" s="71">
        <v>1546</v>
      </c>
      <c r="I38" s="72">
        <v>1775</v>
      </c>
      <c r="J38" s="64">
        <v>-0.12901408450704224</v>
      </c>
      <c r="K38" s="68"/>
      <c r="L38" s="71">
        <v>8782</v>
      </c>
      <c r="M38" s="72">
        <v>9877</v>
      </c>
      <c r="N38" s="64">
        <v>-0.11086362255745671</v>
      </c>
      <c r="O38" s="191"/>
      <c r="P38" s="74">
        <v>10328</v>
      </c>
      <c r="Q38" s="72">
        <v>11652</v>
      </c>
      <c r="R38" s="75">
        <v>-0.11362856162032269</v>
      </c>
    </row>
    <row r="39" spans="1:18" ht="12.75" customHeight="1">
      <c r="A39" s="60"/>
      <c r="B39" s="188"/>
      <c r="C39" s="61"/>
      <c r="D39" s="188"/>
      <c r="E39" s="188"/>
      <c r="F39" s="188"/>
      <c r="G39" s="188"/>
      <c r="H39" s="71"/>
      <c r="I39" s="72"/>
      <c r="J39" s="64"/>
      <c r="K39" s="68"/>
      <c r="L39" s="71"/>
      <c r="M39" s="72"/>
      <c r="N39" s="64"/>
      <c r="O39" s="191"/>
      <c r="P39" s="74"/>
      <c r="Q39" s="72"/>
      <c r="R39" s="75"/>
    </row>
    <row r="40" spans="1:18" ht="12.75" customHeight="1">
      <c r="A40" s="60"/>
      <c r="B40" s="188"/>
      <c r="C40" s="70" t="s">
        <v>45</v>
      </c>
      <c r="D40" s="188"/>
      <c r="E40" s="188"/>
      <c r="F40" s="188"/>
      <c r="G40" s="188"/>
      <c r="H40" s="71">
        <v>142</v>
      </c>
      <c r="I40" s="72">
        <v>125</v>
      </c>
      <c r="J40" s="64">
        <v>0.136</v>
      </c>
      <c r="K40" s="68"/>
      <c r="L40" s="71">
        <v>1015</v>
      </c>
      <c r="M40" s="72">
        <v>915</v>
      </c>
      <c r="N40" s="64">
        <v>0.1092896174863388</v>
      </c>
      <c r="O40" s="191"/>
      <c r="P40" s="74">
        <v>1157</v>
      </c>
      <c r="Q40" s="72">
        <v>1040</v>
      </c>
      <c r="R40" s="75">
        <v>0.1125</v>
      </c>
    </row>
    <row r="41" spans="1:18" ht="12.75" customHeight="1">
      <c r="A41" s="60"/>
      <c r="B41" s="188"/>
      <c r="C41" s="70" t="s">
        <v>46</v>
      </c>
      <c r="D41" s="188"/>
      <c r="E41" s="188"/>
      <c r="F41" s="188"/>
      <c r="G41" s="188"/>
      <c r="H41" s="116">
        <v>-234</v>
      </c>
      <c r="I41" s="140">
        <v>-204</v>
      </c>
      <c r="J41" s="141">
        <v>-0.14705882352941177</v>
      </c>
      <c r="K41" s="68"/>
      <c r="L41" s="116">
        <v>-665</v>
      </c>
      <c r="M41" s="140">
        <v>-719</v>
      </c>
      <c r="N41" s="141">
        <v>0.07510431154381085</v>
      </c>
      <c r="O41" s="191"/>
      <c r="P41" s="117">
        <v>-899</v>
      </c>
      <c r="Q41" s="140">
        <v>-923</v>
      </c>
      <c r="R41" s="143">
        <v>0.02600216684723727</v>
      </c>
    </row>
    <row r="42" spans="1:18" ht="12.75" customHeight="1">
      <c r="A42" s="60"/>
      <c r="B42" s="188"/>
      <c r="C42" s="70" t="s">
        <v>47</v>
      </c>
      <c r="D42" s="188"/>
      <c r="E42" s="188"/>
      <c r="F42" s="188"/>
      <c r="G42" s="188"/>
      <c r="H42" s="71">
        <v>-92</v>
      </c>
      <c r="I42" s="72">
        <v>-79</v>
      </c>
      <c r="J42" s="64">
        <v>-0.16455696202531644</v>
      </c>
      <c r="K42" s="68"/>
      <c r="L42" s="71">
        <v>350</v>
      </c>
      <c r="M42" s="72">
        <v>196</v>
      </c>
      <c r="N42" s="64">
        <v>0.7857142857142857</v>
      </c>
      <c r="O42" s="191"/>
      <c r="P42" s="74">
        <v>258</v>
      </c>
      <c r="Q42" s="72">
        <v>117</v>
      </c>
      <c r="R42" s="75">
        <v>1.205128205128205</v>
      </c>
    </row>
    <row r="43" spans="1:18" ht="12.75" customHeight="1">
      <c r="A43" s="60"/>
      <c r="B43" s="188"/>
      <c r="C43" s="70" t="s">
        <v>48</v>
      </c>
      <c r="D43" s="188"/>
      <c r="E43" s="188"/>
      <c r="F43" s="188"/>
      <c r="G43" s="188"/>
      <c r="H43" s="71">
        <v>0</v>
      </c>
      <c r="I43" s="72">
        <v>0</v>
      </c>
      <c r="J43" s="76" t="s">
        <v>10</v>
      </c>
      <c r="K43" s="68"/>
      <c r="L43" s="71">
        <v>-108</v>
      </c>
      <c r="M43" s="72">
        <v>-195</v>
      </c>
      <c r="N43" s="64">
        <v>0.4461538461538462</v>
      </c>
      <c r="O43" s="191"/>
      <c r="P43" s="74">
        <v>-108</v>
      </c>
      <c r="Q43" s="72">
        <v>-195</v>
      </c>
      <c r="R43" s="75">
        <v>0.4461538461538462</v>
      </c>
    </row>
    <row r="44" spans="1:18" ht="12.75" customHeight="1">
      <c r="A44" s="60"/>
      <c r="B44" s="188"/>
      <c r="C44" s="70" t="s">
        <v>49</v>
      </c>
      <c r="D44" s="188"/>
      <c r="E44" s="188"/>
      <c r="F44" s="188"/>
      <c r="G44" s="188"/>
      <c r="H44" s="116">
        <v>-317</v>
      </c>
      <c r="I44" s="140">
        <v>-150</v>
      </c>
      <c r="J44" s="141">
        <v>-1.1133333333333333</v>
      </c>
      <c r="K44" s="68"/>
      <c r="L44" s="116">
        <v>-1572</v>
      </c>
      <c r="M44" s="140">
        <v>-1096</v>
      </c>
      <c r="N44" s="141">
        <v>-0.4343065693430657</v>
      </c>
      <c r="O44" s="191"/>
      <c r="P44" s="117">
        <v>-1889</v>
      </c>
      <c r="Q44" s="140">
        <v>-1246</v>
      </c>
      <c r="R44" s="143">
        <v>-0.5160513643659711</v>
      </c>
    </row>
    <row r="45" spans="1:18" ht="5.25" customHeight="1">
      <c r="A45" s="60"/>
      <c r="B45" s="188"/>
      <c r="C45" s="70"/>
      <c r="D45" s="188"/>
      <c r="E45" s="188"/>
      <c r="F45" s="188"/>
      <c r="G45" s="188"/>
      <c r="H45" s="71"/>
      <c r="I45" s="72"/>
      <c r="J45" s="64"/>
      <c r="K45" s="68"/>
      <c r="L45" s="71"/>
      <c r="M45" s="72"/>
      <c r="N45" s="64"/>
      <c r="O45" s="191"/>
      <c r="P45" s="74"/>
      <c r="Q45" s="72"/>
      <c r="R45" s="75"/>
    </row>
    <row r="46" spans="1:18" ht="12.75" customHeight="1">
      <c r="A46" s="60"/>
      <c r="B46" s="188"/>
      <c r="C46" s="70" t="s">
        <v>50</v>
      </c>
      <c r="D46" s="188"/>
      <c r="E46" s="188"/>
      <c r="F46" s="188"/>
      <c r="G46" s="188"/>
      <c r="H46" s="71">
        <v>-409</v>
      </c>
      <c r="I46" s="72">
        <v>-229</v>
      </c>
      <c r="J46" s="64">
        <v>-0.7860262008733624</v>
      </c>
      <c r="K46" s="68"/>
      <c r="L46" s="71">
        <v>-1330</v>
      </c>
      <c r="M46" s="72">
        <v>-1095</v>
      </c>
      <c r="N46" s="64">
        <v>-0.2146118721461187</v>
      </c>
      <c r="O46" s="191"/>
      <c r="P46" s="74">
        <v>-1739</v>
      </c>
      <c r="Q46" s="72">
        <v>-1324</v>
      </c>
      <c r="R46" s="75">
        <v>-0.31344410876132933</v>
      </c>
    </row>
    <row r="47" spans="1:18" ht="6" customHeight="1">
      <c r="A47" s="60"/>
      <c r="B47" s="188"/>
      <c r="C47" s="70"/>
      <c r="D47" s="188"/>
      <c r="E47" s="188"/>
      <c r="F47" s="188"/>
      <c r="G47" s="188"/>
      <c r="H47" s="71"/>
      <c r="I47" s="72"/>
      <c r="J47" s="64"/>
      <c r="K47" s="68"/>
      <c r="L47" s="71"/>
      <c r="M47" s="72"/>
      <c r="N47" s="64"/>
      <c r="O47" s="191"/>
      <c r="P47" s="74"/>
      <c r="Q47" s="72"/>
      <c r="R47" s="75"/>
    </row>
    <row r="48" spans="1:18" ht="12.75" customHeight="1">
      <c r="A48" s="60"/>
      <c r="B48" s="188"/>
      <c r="C48" s="61" t="s">
        <v>51</v>
      </c>
      <c r="D48" s="188"/>
      <c r="E48" s="188"/>
      <c r="F48" s="188"/>
      <c r="G48" s="188"/>
      <c r="H48" s="122">
        <v>1137</v>
      </c>
      <c r="I48" s="123">
        <v>1546</v>
      </c>
      <c r="J48" s="79">
        <v>-0.2645536869340233</v>
      </c>
      <c r="K48" s="191"/>
      <c r="L48" s="122">
        <v>7452</v>
      </c>
      <c r="M48" s="123">
        <v>8782</v>
      </c>
      <c r="N48" s="79">
        <v>-0.15144613983147348</v>
      </c>
      <c r="O48" s="191"/>
      <c r="P48" s="80">
        <v>8589</v>
      </c>
      <c r="Q48" s="123">
        <v>10328</v>
      </c>
      <c r="R48" s="81">
        <v>-0.16837722695584817</v>
      </c>
    </row>
    <row r="49" spans="1:18" ht="12.75" customHeight="1">
      <c r="A49" s="60"/>
      <c r="B49" s="188"/>
      <c r="C49" s="111"/>
      <c r="D49" s="128"/>
      <c r="E49" s="129"/>
      <c r="F49" s="130"/>
      <c r="G49" s="130"/>
      <c r="H49" s="165"/>
      <c r="I49" s="157"/>
      <c r="J49" s="130"/>
      <c r="K49" s="130"/>
      <c r="L49" s="188"/>
      <c r="M49" s="188"/>
      <c r="N49" s="188"/>
      <c r="O49" s="130"/>
      <c r="P49" s="232"/>
      <c r="Q49" s="157"/>
      <c r="R49" s="135"/>
    </row>
    <row r="50" spans="1:18" ht="12.75" customHeight="1">
      <c r="A50" s="60"/>
      <c r="B50" s="188"/>
      <c r="C50" s="111"/>
      <c r="D50" s="128"/>
      <c r="E50" s="129"/>
      <c r="F50" s="130"/>
      <c r="G50" s="130"/>
      <c r="H50" s="165"/>
      <c r="I50" s="157"/>
      <c r="J50" s="130"/>
      <c r="K50" s="130"/>
      <c r="L50" s="188"/>
      <c r="M50" s="188"/>
      <c r="N50" s="188"/>
      <c r="O50" s="130"/>
      <c r="P50" s="232"/>
      <c r="Q50" s="157"/>
      <c r="R50" s="135"/>
    </row>
    <row r="51" spans="1:18" ht="12.75" customHeight="1">
      <c r="A51" s="60"/>
      <c r="B51" s="61"/>
      <c r="C51" s="212"/>
      <c r="D51" s="213"/>
      <c r="E51" s="214"/>
      <c r="F51" s="233"/>
      <c r="G51" s="233"/>
      <c r="H51" s="234"/>
      <c r="I51" s="235"/>
      <c r="J51" s="236"/>
      <c r="K51" s="236"/>
      <c r="L51" s="234"/>
      <c r="M51" s="235"/>
      <c r="N51" s="235"/>
      <c r="O51" s="235"/>
      <c r="P51" s="237"/>
      <c r="Q51" s="42"/>
      <c r="R51" s="218"/>
    </row>
    <row r="52" spans="1:18" ht="12.75" customHeight="1">
      <c r="A52" s="60"/>
      <c r="B52" s="40" t="s">
        <v>42</v>
      </c>
      <c r="C52" s="212"/>
      <c r="D52" s="213"/>
      <c r="E52" s="214"/>
      <c r="F52" s="233"/>
      <c r="G52" s="233"/>
      <c r="H52" s="234"/>
      <c r="I52" s="235"/>
      <c r="J52" s="236"/>
      <c r="K52" s="236"/>
      <c r="L52" s="234"/>
      <c r="M52" s="235"/>
      <c r="N52" s="235"/>
      <c r="O52" s="235"/>
      <c r="P52" s="237"/>
      <c r="Q52" s="42"/>
      <c r="R52" s="218"/>
    </row>
    <row r="53" spans="1:18" ht="18" customHeight="1">
      <c r="A53" s="60"/>
      <c r="B53" s="212"/>
      <c r="C53" s="212"/>
      <c r="D53" s="238" t="s">
        <v>99</v>
      </c>
      <c r="E53" s="221"/>
      <c r="F53" s="221"/>
      <c r="G53" s="220"/>
      <c r="H53" s="238" t="s">
        <v>100</v>
      </c>
      <c r="I53" s="239"/>
      <c r="J53" s="239"/>
      <c r="K53" s="220"/>
      <c r="L53" s="238" t="s">
        <v>101</v>
      </c>
      <c r="M53" s="221"/>
      <c r="N53" s="221"/>
      <c r="O53" s="174"/>
      <c r="P53" s="222" t="s">
        <v>42</v>
      </c>
      <c r="Q53" s="223"/>
      <c r="R53" s="224"/>
    </row>
    <row r="54" spans="1:18" s="52" customFormat="1" ht="12.75" customHeight="1">
      <c r="A54" s="45"/>
      <c r="B54" s="225"/>
      <c r="C54" s="225"/>
      <c r="D54" s="226" t="s">
        <v>115</v>
      </c>
      <c r="E54" s="226" t="s">
        <v>116</v>
      </c>
      <c r="F54" s="48" t="s">
        <v>7</v>
      </c>
      <c r="G54" s="48"/>
      <c r="H54" s="226" t="s">
        <v>115</v>
      </c>
      <c r="I54" s="226" t="s">
        <v>116</v>
      </c>
      <c r="J54" s="48" t="s">
        <v>7</v>
      </c>
      <c r="K54" s="48"/>
      <c r="L54" s="226" t="s">
        <v>115</v>
      </c>
      <c r="M54" s="226" t="s">
        <v>116</v>
      </c>
      <c r="N54" s="48" t="s">
        <v>7</v>
      </c>
      <c r="O54" s="185"/>
      <c r="P54" s="227" t="s">
        <v>115</v>
      </c>
      <c r="Q54" s="226" t="s">
        <v>116</v>
      </c>
      <c r="R54" s="51" t="s">
        <v>7</v>
      </c>
    </row>
    <row r="55" spans="1:18" s="52" customFormat="1" ht="12.75" customHeight="1">
      <c r="A55" s="45"/>
      <c r="B55" s="225"/>
      <c r="C55" s="225"/>
      <c r="D55" s="228" t="s">
        <v>8</v>
      </c>
      <c r="E55" s="228" t="s">
        <v>8</v>
      </c>
      <c r="F55" s="47"/>
      <c r="G55" s="47"/>
      <c r="H55" s="228" t="s">
        <v>8</v>
      </c>
      <c r="I55" s="228" t="s">
        <v>8</v>
      </c>
      <c r="J55" s="47"/>
      <c r="K55" s="47"/>
      <c r="L55" s="228" t="s">
        <v>8</v>
      </c>
      <c r="M55" s="228" t="s">
        <v>8</v>
      </c>
      <c r="N55" s="47"/>
      <c r="O55" s="185"/>
      <c r="P55" s="229" t="s">
        <v>8</v>
      </c>
      <c r="Q55" s="228" t="s">
        <v>8</v>
      </c>
      <c r="R55" s="230"/>
    </row>
    <row r="56" spans="1:18" ht="12.75" customHeight="1">
      <c r="A56" s="60"/>
      <c r="B56" s="111"/>
      <c r="C56" s="111"/>
      <c r="D56" s="128"/>
      <c r="E56" s="129"/>
      <c r="F56" s="130"/>
      <c r="G56" s="130"/>
      <c r="H56" s="128"/>
      <c r="I56" s="129"/>
      <c r="J56" s="130"/>
      <c r="K56" s="130"/>
      <c r="L56" s="165"/>
      <c r="M56" s="157"/>
      <c r="N56" s="130"/>
      <c r="O56" s="157"/>
      <c r="P56" s="231"/>
      <c r="Q56" s="157"/>
      <c r="R56" s="135"/>
    </row>
    <row r="57" spans="1:18" ht="12.75" customHeight="1">
      <c r="A57" s="60"/>
      <c r="B57" s="111"/>
      <c r="C57" s="61" t="s">
        <v>56</v>
      </c>
      <c r="D57" s="71">
        <v>1072</v>
      </c>
      <c r="E57" s="72">
        <v>695</v>
      </c>
      <c r="F57" s="64">
        <v>0.5424460431654676</v>
      </c>
      <c r="G57" s="64"/>
      <c r="H57" s="71">
        <v>2076</v>
      </c>
      <c r="I57" s="72">
        <v>934</v>
      </c>
      <c r="J57" s="64">
        <v>1.222698072805139</v>
      </c>
      <c r="K57" s="68"/>
      <c r="L57" s="71">
        <v>58</v>
      </c>
      <c r="M57" s="72">
        <v>20</v>
      </c>
      <c r="N57" s="64">
        <v>1.9</v>
      </c>
      <c r="O57" s="191"/>
      <c r="P57" s="74">
        <v>3206</v>
      </c>
      <c r="Q57" s="72">
        <v>1649</v>
      </c>
      <c r="R57" s="75">
        <v>0.9442086112795633</v>
      </c>
    </row>
    <row r="58" spans="1:18" ht="12.75" customHeight="1">
      <c r="A58" s="60"/>
      <c r="B58" s="111"/>
      <c r="C58" s="61"/>
      <c r="D58" s="71"/>
      <c r="E58" s="72"/>
      <c r="F58" s="64"/>
      <c r="G58" s="240"/>
      <c r="H58" s="71"/>
      <c r="I58" s="72"/>
      <c r="J58" s="64"/>
      <c r="K58" s="68"/>
      <c r="L58" s="71"/>
      <c r="M58" s="72"/>
      <c r="N58" s="64"/>
      <c r="O58" s="191"/>
      <c r="P58" s="74"/>
      <c r="Q58" s="72"/>
      <c r="R58" s="75"/>
    </row>
    <row r="59" spans="1:18" ht="12.75" customHeight="1">
      <c r="A59" s="60"/>
      <c r="B59" s="111"/>
      <c r="C59" s="70" t="s">
        <v>45</v>
      </c>
      <c r="D59" s="71">
        <v>3843</v>
      </c>
      <c r="E59" s="72">
        <v>2110</v>
      </c>
      <c r="F59" s="64">
        <v>0.8213270142180095</v>
      </c>
      <c r="G59" s="64"/>
      <c r="H59" s="71">
        <v>9208</v>
      </c>
      <c r="I59" s="72">
        <v>6773</v>
      </c>
      <c r="J59" s="64">
        <v>0.35951572419902555</v>
      </c>
      <c r="K59" s="68"/>
      <c r="L59" s="71">
        <v>535</v>
      </c>
      <c r="M59" s="72">
        <v>53</v>
      </c>
      <c r="N59" s="64">
        <v>9.09433962264151</v>
      </c>
      <c r="O59" s="191"/>
      <c r="P59" s="74">
        <v>13586</v>
      </c>
      <c r="Q59" s="72">
        <v>8936</v>
      </c>
      <c r="R59" s="75">
        <v>0.520367054610564</v>
      </c>
    </row>
    <row r="60" spans="1:18" ht="12.75" customHeight="1">
      <c r="A60" s="60"/>
      <c r="B60" s="111"/>
      <c r="C60" s="70" t="s">
        <v>46</v>
      </c>
      <c r="D60" s="116">
        <v>-3554</v>
      </c>
      <c r="E60" s="140">
        <v>-1758</v>
      </c>
      <c r="F60" s="141">
        <v>-1.0216154721274175</v>
      </c>
      <c r="G60" s="64"/>
      <c r="H60" s="116">
        <v>-8590</v>
      </c>
      <c r="I60" s="140">
        <v>-5775</v>
      </c>
      <c r="J60" s="141">
        <v>-0.48744588744588746</v>
      </c>
      <c r="K60" s="64"/>
      <c r="L60" s="116">
        <v>-403</v>
      </c>
      <c r="M60" s="140">
        <v>-8</v>
      </c>
      <c r="N60" s="141">
        <v>-49.375</v>
      </c>
      <c r="O60" s="191"/>
      <c r="P60" s="117">
        <v>-12547</v>
      </c>
      <c r="Q60" s="140">
        <v>-7541</v>
      </c>
      <c r="R60" s="143">
        <v>-0.6638376873093754</v>
      </c>
    </row>
    <row r="61" spans="1:18" ht="12.75" customHeight="1">
      <c r="A61" s="60"/>
      <c r="B61" s="111"/>
      <c r="C61" s="70" t="s">
        <v>47</v>
      </c>
      <c r="D61" s="71">
        <v>289</v>
      </c>
      <c r="E61" s="72">
        <v>352</v>
      </c>
      <c r="F61" s="64">
        <v>-0.17897727272727273</v>
      </c>
      <c r="G61" s="64"/>
      <c r="H61" s="71">
        <v>618</v>
      </c>
      <c r="I61" s="72">
        <v>998</v>
      </c>
      <c r="J61" s="64">
        <v>-0.3807615230460922</v>
      </c>
      <c r="K61" s="64"/>
      <c r="L61" s="71">
        <v>132</v>
      </c>
      <c r="M61" s="72">
        <v>45</v>
      </c>
      <c r="N61" s="64">
        <v>1.9333333333333333</v>
      </c>
      <c r="O61" s="191"/>
      <c r="P61" s="74">
        <v>1039</v>
      </c>
      <c r="Q61" s="72">
        <v>1395</v>
      </c>
      <c r="R61" s="75">
        <v>-0.25519713261648747</v>
      </c>
    </row>
    <row r="62" spans="1:18" ht="12.75" customHeight="1">
      <c r="A62" s="60"/>
      <c r="B62" s="111"/>
      <c r="C62" s="70" t="s">
        <v>48</v>
      </c>
      <c r="D62" s="71">
        <v>-22</v>
      </c>
      <c r="E62" s="72">
        <v>-23</v>
      </c>
      <c r="F62" s="64">
        <v>0.043478260869565216</v>
      </c>
      <c r="G62" s="64"/>
      <c r="H62" s="71">
        <v>0</v>
      </c>
      <c r="I62" s="72">
        <v>0</v>
      </c>
      <c r="J62" s="76" t="s">
        <v>10</v>
      </c>
      <c r="K62" s="64"/>
      <c r="L62" s="71">
        <v>1132</v>
      </c>
      <c r="M62" s="72">
        <v>0</v>
      </c>
      <c r="N62" s="76" t="s">
        <v>10</v>
      </c>
      <c r="O62" s="191"/>
      <c r="P62" s="74">
        <v>1110</v>
      </c>
      <c r="Q62" s="72">
        <v>-23</v>
      </c>
      <c r="R62" s="241" t="s">
        <v>10</v>
      </c>
    </row>
    <row r="63" spans="1:18" ht="12.75" customHeight="1">
      <c r="A63" s="60"/>
      <c r="B63" s="111"/>
      <c r="C63" s="70" t="s">
        <v>49</v>
      </c>
      <c r="D63" s="116">
        <v>33</v>
      </c>
      <c r="E63" s="140">
        <v>48</v>
      </c>
      <c r="F63" s="141">
        <v>-0.3125</v>
      </c>
      <c r="G63" s="64"/>
      <c r="H63" s="116">
        <v>-269</v>
      </c>
      <c r="I63" s="140">
        <v>144</v>
      </c>
      <c r="J63" s="141">
        <v>-2.8680555555555554</v>
      </c>
      <c r="K63" s="64"/>
      <c r="L63" s="116">
        <v>-23</v>
      </c>
      <c r="M63" s="140">
        <v>-7</v>
      </c>
      <c r="N63" s="141">
        <v>-2.2857142857142856</v>
      </c>
      <c r="O63" s="191"/>
      <c r="P63" s="117">
        <v>-259</v>
      </c>
      <c r="Q63" s="140">
        <v>185</v>
      </c>
      <c r="R63" s="143">
        <v>-2.4</v>
      </c>
    </row>
    <row r="64" spans="1:18" ht="6" customHeight="1">
      <c r="A64" s="60"/>
      <c r="B64" s="111"/>
      <c r="C64" s="70"/>
      <c r="D64" s="71"/>
      <c r="E64" s="72"/>
      <c r="F64" s="64"/>
      <c r="G64" s="64"/>
      <c r="H64" s="71"/>
      <c r="I64" s="72"/>
      <c r="J64" s="64"/>
      <c r="K64" s="64"/>
      <c r="L64" s="71"/>
      <c r="M64" s="72"/>
      <c r="N64" s="64"/>
      <c r="O64" s="191"/>
      <c r="P64" s="74"/>
      <c r="Q64" s="72"/>
      <c r="R64" s="75"/>
    </row>
    <row r="65" spans="1:18" ht="12.75" customHeight="1">
      <c r="A65" s="60"/>
      <c r="B65" s="111"/>
      <c r="C65" s="70" t="s">
        <v>50</v>
      </c>
      <c r="D65" s="71">
        <v>300</v>
      </c>
      <c r="E65" s="72">
        <v>377</v>
      </c>
      <c r="F65" s="64">
        <v>-0.20424403183023873</v>
      </c>
      <c r="G65" s="64"/>
      <c r="H65" s="71">
        <v>349</v>
      </c>
      <c r="I65" s="72">
        <v>1142</v>
      </c>
      <c r="J65" s="64">
        <v>-0.6943957968476357</v>
      </c>
      <c r="K65" s="64"/>
      <c r="L65" s="71">
        <v>1241</v>
      </c>
      <c r="M65" s="72">
        <v>38</v>
      </c>
      <c r="N65" s="64">
        <v>31.657894736842106</v>
      </c>
      <c r="O65" s="191"/>
      <c r="P65" s="74">
        <v>1890</v>
      </c>
      <c r="Q65" s="72">
        <v>1557</v>
      </c>
      <c r="R65" s="75">
        <v>0.2138728323699422</v>
      </c>
    </row>
    <row r="66" spans="1:18" ht="6" customHeight="1">
      <c r="A66" s="60"/>
      <c r="B66" s="111"/>
      <c r="C66" s="61"/>
      <c r="D66" s="71"/>
      <c r="E66" s="72"/>
      <c r="F66" s="64"/>
      <c r="G66" s="64"/>
      <c r="H66" s="71"/>
      <c r="I66" s="72"/>
      <c r="J66" s="64"/>
      <c r="K66" s="64"/>
      <c r="L66" s="71"/>
      <c r="M66" s="72"/>
      <c r="N66" s="64"/>
      <c r="O66" s="191"/>
      <c r="P66" s="74"/>
      <c r="Q66" s="72"/>
      <c r="R66" s="75"/>
    </row>
    <row r="67" spans="1:18" ht="12.75" customHeight="1">
      <c r="A67" s="60"/>
      <c r="B67" s="111"/>
      <c r="C67" s="61" t="s">
        <v>51</v>
      </c>
      <c r="D67" s="122">
        <v>1372</v>
      </c>
      <c r="E67" s="123">
        <v>1072</v>
      </c>
      <c r="F67" s="79">
        <v>0.2798507462686567</v>
      </c>
      <c r="G67" s="64"/>
      <c r="H67" s="122">
        <v>2425</v>
      </c>
      <c r="I67" s="123">
        <v>2076</v>
      </c>
      <c r="J67" s="79">
        <v>0.16811175337186898</v>
      </c>
      <c r="K67" s="64"/>
      <c r="L67" s="122">
        <v>1299</v>
      </c>
      <c r="M67" s="123">
        <v>58</v>
      </c>
      <c r="N67" s="79">
        <v>21.396551724137932</v>
      </c>
      <c r="O67" s="191"/>
      <c r="P67" s="80">
        <v>5096</v>
      </c>
      <c r="Q67" s="123">
        <v>3206</v>
      </c>
      <c r="R67" s="81">
        <v>0.5895196506550219</v>
      </c>
    </row>
    <row r="68" spans="1:18" ht="12.75" customHeight="1">
      <c r="A68" s="60"/>
      <c r="B68" s="111"/>
      <c r="C68" s="111"/>
      <c r="D68" s="128"/>
      <c r="E68" s="129"/>
      <c r="F68" s="242"/>
      <c r="G68" s="242"/>
      <c r="H68" s="131"/>
      <c r="I68" s="132"/>
      <c r="J68" s="73"/>
      <c r="K68" s="73"/>
      <c r="L68" s="131"/>
      <c r="M68" s="132"/>
      <c r="N68" s="132"/>
      <c r="O68" s="132"/>
      <c r="P68" s="243"/>
      <c r="Q68" s="153"/>
      <c r="R68" s="194"/>
    </row>
    <row r="69" spans="1:18" ht="12.75" customHeight="1">
      <c r="A69" s="13"/>
      <c r="B69" s="15"/>
      <c r="C69" s="244"/>
      <c r="D69" s="27"/>
      <c r="E69" s="28"/>
      <c r="F69" s="245"/>
      <c r="G69" s="245"/>
      <c r="H69" s="246"/>
      <c r="I69" s="247"/>
      <c r="J69" s="248"/>
      <c r="K69" s="248"/>
      <c r="L69" s="246"/>
      <c r="M69" s="247"/>
      <c r="N69" s="247"/>
      <c r="O69" s="247"/>
      <c r="P69" s="249"/>
      <c r="Q69" s="29"/>
      <c r="R69" s="202"/>
    </row>
    <row r="70" spans="1:18" ht="12.75" customHeight="1">
      <c r="A70" s="150"/>
      <c r="B70" s="61"/>
      <c r="C70" s="111"/>
      <c r="D70" s="128"/>
      <c r="E70" s="129"/>
      <c r="F70" s="242"/>
      <c r="G70" s="242"/>
      <c r="H70" s="131"/>
      <c r="I70" s="132"/>
      <c r="J70" s="73"/>
      <c r="K70" s="73"/>
      <c r="L70" s="131"/>
      <c r="M70" s="132"/>
      <c r="N70" s="132"/>
      <c r="O70" s="132"/>
      <c r="P70" s="132"/>
      <c r="Q70" s="130"/>
      <c r="R70" s="130"/>
    </row>
    <row r="71" spans="1:18" ht="12.75" customHeight="1">
      <c r="A71" s="250" t="s">
        <v>57</v>
      </c>
      <c r="B71" s="250"/>
      <c r="C71" s="251"/>
      <c r="D71" s="19"/>
      <c r="E71" s="20"/>
      <c r="F71" s="252"/>
      <c r="G71" s="252"/>
      <c r="H71" s="253"/>
      <c r="I71" s="254"/>
      <c r="J71" s="255"/>
      <c r="K71" s="255"/>
      <c r="L71" s="253"/>
      <c r="M71" s="254"/>
      <c r="N71" s="254"/>
      <c r="O71" s="254"/>
      <c r="P71" s="254"/>
      <c r="Q71" s="21"/>
      <c r="R71" s="21"/>
    </row>
    <row r="72" spans="1:18" ht="12.75" customHeight="1">
      <c r="A72" s="26"/>
      <c r="B72" s="61"/>
      <c r="C72" s="111"/>
      <c r="D72" s="128"/>
      <c r="E72" s="129"/>
      <c r="F72" s="242"/>
      <c r="G72" s="242"/>
      <c r="H72" s="131"/>
      <c r="I72" s="132"/>
      <c r="J72" s="73"/>
      <c r="K72" s="73"/>
      <c r="L72" s="131"/>
      <c r="M72" s="132"/>
      <c r="N72" s="132"/>
      <c r="O72" s="132"/>
      <c r="P72" s="132"/>
      <c r="Q72" s="130"/>
      <c r="R72" s="130"/>
    </row>
    <row r="73" spans="1:18" ht="15" customHeight="1">
      <c r="A73" s="32"/>
      <c r="B73" s="89"/>
      <c r="C73" s="89"/>
      <c r="D73" s="256" t="s">
        <v>58</v>
      </c>
      <c r="E73" s="256"/>
      <c r="F73" s="256"/>
      <c r="G73" s="256"/>
      <c r="H73" s="34" t="s">
        <v>59</v>
      </c>
      <c r="I73" s="34"/>
      <c r="J73" s="34"/>
      <c r="K73" s="34"/>
      <c r="L73" s="34" t="s">
        <v>15</v>
      </c>
      <c r="M73" s="34"/>
      <c r="N73" s="34"/>
      <c r="O73" s="90"/>
      <c r="P73" s="37" t="s">
        <v>60</v>
      </c>
      <c r="Q73" s="34"/>
      <c r="R73" s="38"/>
    </row>
    <row r="74" spans="1:18" s="52" customFormat="1" ht="12.75" customHeight="1">
      <c r="A74" s="45"/>
      <c r="B74" s="257"/>
      <c r="C74" s="257"/>
      <c r="D74" s="226" t="s">
        <v>115</v>
      </c>
      <c r="E74" s="226" t="s">
        <v>116</v>
      </c>
      <c r="F74" s="48" t="s">
        <v>7</v>
      </c>
      <c r="G74" s="48"/>
      <c r="H74" s="226" t="s">
        <v>115</v>
      </c>
      <c r="I74" s="226" t="s">
        <v>116</v>
      </c>
      <c r="J74" s="48" t="s">
        <v>7</v>
      </c>
      <c r="K74" s="48"/>
      <c r="L74" s="226" t="s">
        <v>115</v>
      </c>
      <c r="M74" s="226" t="s">
        <v>116</v>
      </c>
      <c r="N74" s="48" t="s">
        <v>7</v>
      </c>
      <c r="O74" s="186"/>
      <c r="P74" s="227" t="s">
        <v>115</v>
      </c>
      <c r="Q74" s="226" t="s">
        <v>116</v>
      </c>
      <c r="R74" s="51" t="s">
        <v>7</v>
      </c>
    </row>
    <row r="75" spans="1:18" s="52" customFormat="1" ht="12.75" customHeight="1">
      <c r="A75" s="45"/>
      <c r="B75" s="258"/>
      <c r="C75" s="258"/>
      <c r="D75" s="228" t="s">
        <v>8</v>
      </c>
      <c r="E75" s="228" t="s">
        <v>8</v>
      </c>
      <c r="F75" s="47"/>
      <c r="G75" s="48"/>
      <c r="H75" s="47" t="s">
        <v>8</v>
      </c>
      <c r="I75" s="47" t="s">
        <v>8</v>
      </c>
      <c r="J75" s="47"/>
      <c r="K75" s="47"/>
      <c r="L75" s="47" t="s">
        <v>8</v>
      </c>
      <c r="M75" s="47" t="s">
        <v>8</v>
      </c>
      <c r="N75" s="48"/>
      <c r="O75" s="186"/>
      <c r="P75" s="50" t="s">
        <v>8</v>
      </c>
      <c r="Q75" s="47" t="s">
        <v>8</v>
      </c>
      <c r="R75" s="259"/>
    </row>
    <row r="76" spans="1:18" ht="12.75" customHeight="1">
      <c r="A76" s="60"/>
      <c r="B76" s="40" t="s">
        <v>61</v>
      </c>
      <c r="C76" s="111"/>
      <c r="D76" s="62"/>
      <c r="E76" s="63"/>
      <c r="F76" s="242"/>
      <c r="G76" s="260"/>
      <c r="H76" s="71"/>
      <c r="I76" s="72"/>
      <c r="J76" s="73"/>
      <c r="K76" s="73"/>
      <c r="L76" s="71"/>
      <c r="M76" s="72"/>
      <c r="N76" s="73"/>
      <c r="O76" s="108"/>
      <c r="P76" s="125"/>
      <c r="Q76" s="126"/>
      <c r="R76" s="261"/>
    </row>
    <row r="77" spans="1:18" ht="6" customHeight="1">
      <c r="A77" s="60"/>
      <c r="B77" s="61"/>
      <c r="C77" s="61"/>
      <c r="D77" s="62"/>
      <c r="E77" s="63"/>
      <c r="F77" s="242"/>
      <c r="G77" s="260"/>
      <c r="H77" s="71"/>
      <c r="I77" s="72"/>
      <c r="J77" s="73"/>
      <c r="K77" s="73"/>
      <c r="L77" s="71"/>
      <c r="M77" s="72"/>
      <c r="N77" s="73"/>
      <c r="O77" s="108"/>
      <c r="P77" s="125"/>
      <c r="Q77" s="126"/>
      <c r="R77" s="261"/>
    </row>
    <row r="78" spans="1:18" ht="12.75" customHeight="1">
      <c r="A78" s="60"/>
      <c r="B78" s="111" t="s">
        <v>62</v>
      </c>
      <c r="C78" s="111"/>
      <c r="D78" s="62"/>
      <c r="E78" s="63"/>
      <c r="F78" s="242"/>
      <c r="G78" s="260"/>
      <c r="H78" s="71"/>
      <c r="I78" s="72"/>
      <c r="J78" s="73"/>
      <c r="K78" s="73"/>
      <c r="L78" s="71"/>
      <c r="M78" s="72"/>
      <c r="N78" s="73"/>
      <c r="O78" s="108"/>
      <c r="P78" s="125"/>
      <c r="Q78" s="126"/>
      <c r="R78" s="261"/>
    </row>
    <row r="79" spans="1:18" ht="12.75" customHeight="1">
      <c r="A79" s="60"/>
      <c r="B79" s="112" t="s">
        <v>63</v>
      </c>
      <c r="C79" s="112"/>
      <c r="D79" s="71">
        <v>279</v>
      </c>
      <c r="E79" s="72">
        <v>515</v>
      </c>
      <c r="F79" s="64">
        <v>-0.458252427184466</v>
      </c>
      <c r="G79" s="260"/>
      <c r="H79" s="71">
        <v>46</v>
      </c>
      <c r="I79" s="72">
        <v>37</v>
      </c>
      <c r="J79" s="64">
        <v>0.24324324324324326</v>
      </c>
      <c r="K79" s="130"/>
      <c r="L79" s="71">
        <v>325</v>
      </c>
      <c r="M79" s="72">
        <v>552</v>
      </c>
      <c r="N79" s="64">
        <v>-0.411231884057971</v>
      </c>
      <c r="O79" s="108"/>
      <c r="P79" s="139">
        <v>73.9</v>
      </c>
      <c r="Q79" s="72">
        <v>88.5</v>
      </c>
      <c r="R79" s="75">
        <v>-0.16853932584269662</v>
      </c>
    </row>
    <row r="80" spans="1:18" ht="12.75" customHeight="1">
      <c r="A80" s="60"/>
      <c r="B80" s="112" t="s">
        <v>64</v>
      </c>
      <c r="C80" s="112"/>
      <c r="D80" s="71">
        <v>140</v>
      </c>
      <c r="E80" s="72">
        <v>88</v>
      </c>
      <c r="F80" s="64">
        <v>0.5909090909090909</v>
      </c>
      <c r="G80" s="260"/>
      <c r="H80" s="71">
        <v>84</v>
      </c>
      <c r="I80" s="72">
        <v>71</v>
      </c>
      <c r="J80" s="64">
        <v>0.18309859154929578</v>
      </c>
      <c r="K80" s="130"/>
      <c r="L80" s="71">
        <v>224</v>
      </c>
      <c r="M80" s="72">
        <v>159</v>
      </c>
      <c r="N80" s="64">
        <v>0.4088050314465409</v>
      </c>
      <c r="O80" s="108"/>
      <c r="P80" s="74">
        <v>98</v>
      </c>
      <c r="Q80" s="72">
        <v>79.8</v>
      </c>
      <c r="R80" s="75">
        <v>0.225</v>
      </c>
    </row>
    <row r="81" spans="1:18" ht="12.75" customHeight="1">
      <c r="A81" s="60"/>
      <c r="B81" s="112" t="s">
        <v>65</v>
      </c>
      <c r="C81" s="112"/>
      <c r="D81" s="71">
        <v>15</v>
      </c>
      <c r="E81" s="72">
        <v>13</v>
      </c>
      <c r="F81" s="64">
        <v>0.15384615384615385</v>
      </c>
      <c r="G81" s="260"/>
      <c r="H81" s="71">
        <v>59</v>
      </c>
      <c r="I81" s="72">
        <v>45</v>
      </c>
      <c r="J81" s="64">
        <v>0.3111111111111111</v>
      </c>
      <c r="K81" s="130"/>
      <c r="L81" s="71">
        <v>74</v>
      </c>
      <c r="M81" s="72">
        <v>58</v>
      </c>
      <c r="N81" s="64">
        <v>0.27586206896551724</v>
      </c>
      <c r="O81" s="108"/>
      <c r="P81" s="74">
        <v>60.5</v>
      </c>
      <c r="Q81" s="72">
        <v>46.3</v>
      </c>
      <c r="R81" s="75">
        <v>0.32608695652173914</v>
      </c>
    </row>
    <row r="82" spans="1:18" ht="12.75" customHeight="1">
      <c r="A82" s="60"/>
      <c r="B82" s="112" t="s">
        <v>66</v>
      </c>
      <c r="C82" s="112"/>
      <c r="D82" s="71">
        <v>14</v>
      </c>
      <c r="E82" s="72">
        <v>5</v>
      </c>
      <c r="F82" s="64">
        <v>1.8</v>
      </c>
      <c r="G82" s="260"/>
      <c r="H82" s="71">
        <v>145</v>
      </c>
      <c r="I82" s="72">
        <v>135</v>
      </c>
      <c r="J82" s="64">
        <v>0.07407407407407407</v>
      </c>
      <c r="K82" s="130"/>
      <c r="L82" s="71">
        <v>159</v>
      </c>
      <c r="M82" s="72">
        <v>140</v>
      </c>
      <c r="N82" s="64">
        <v>0.1357142857142857</v>
      </c>
      <c r="O82" s="108"/>
      <c r="P82" s="74">
        <v>146.4</v>
      </c>
      <c r="Q82" s="72">
        <v>135.5</v>
      </c>
      <c r="R82" s="75">
        <v>0.07352941176470588</v>
      </c>
    </row>
    <row r="83" spans="1:18" ht="13.5" customHeight="1">
      <c r="A83" s="60"/>
      <c r="B83" s="70" t="s">
        <v>102</v>
      </c>
      <c r="C83" s="112"/>
      <c r="D83" s="71">
        <v>9</v>
      </c>
      <c r="E83" s="72">
        <v>12</v>
      </c>
      <c r="F83" s="64">
        <v>-0.25</v>
      </c>
      <c r="G83" s="260"/>
      <c r="H83" s="71">
        <v>39</v>
      </c>
      <c r="I83" s="72">
        <v>28</v>
      </c>
      <c r="J83" s="64">
        <v>0.39285714285714285</v>
      </c>
      <c r="K83" s="76"/>
      <c r="L83" s="71">
        <v>48</v>
      </c>
      <c r="M83" s="72">
        <v>40</v>
      </c>
      <c r="N83" s="64">
        <v>0.2</v>
      </c>
      <c r="O83" s="108"/>
      <c r="P83" s="74">
        <v>39.9</v>
      </c>
      <c r="Q83" s="72">
        <v>29.2</v>
      </c>
      <c r="R83" s="75">
        <v>0.3793103448275862</v>
      </c>
    </row>
    <row r="84" spans="1:18" ht="13.5" customHeight="1">
      <c r="A84" s="60"/>
      <c r="B84" s="70" t="s">
        <v>103</v>
      </c>
      <c r="C84" s="112"/>
      <c r="D84" s="71">
        <v>22</v>
      </c>
      <c r="E84" s="72">
        <v>17</v>
      </c>
      <c r="F84" s="64">
        <v>0.29411764705882354</v>
      </c>
      <c r="G84" s="260"/>
      <c r="H84" s="71">
        <v>92</v>
      </c>
      <c r="I84" s="72">
        <v>53</v>
      </c>
      <c r="J84" s="64">
        <v>0.7358490566037735</v>
      </c>
      <c r="K84" s="130"/>
      <c r="L84" s="71">
        <v>114</v>
      </c>
      <c r="M84" s="72">
        <v>70</v>
      </c>
      <c r="N84" s="64">
        <v>0.6285714285714286</v>
      </c>
      <c r="O84" s="108"/>
      <c r="P84" s="139">
        <v>94.2</v>
      </c>
      <c r="Q84" s="72">
        <v>54.7</v>
      </c>
      <c r="R84" s="75">
        <v>0.7090909090909091</v>
      </c>
    </row>
    <row r="85" spans="1:18" ht="12.75" customHeight="1">
      <c r="A85" s="60"/>
      <c r="B85" s="61" t="s">
        <v>67</v>
      </c>
      <c r="C85" s="61"/>
      <c r="D85" s="122">
        <v>479</v>
      </c>
      <c r="E85" s="123">
        <v>650</v>
      </c>
      <c r="F85" s="79">
        <v>-0.2630769230769231</v>
      </c>
      <c r="G85" s="260"/>
      <c r="H85" s="122">
        <v>465</v>
      </c>
      <c r="I85" s="123">
        <v>369</v>
      </c>
      <c r="J85" s="79">
        <v>0.2601626016260163</v>
      </c>
      <c r="K85" s="130"/>
      <c r="L85" s="122">
        <v>944</v>
      </c>
      <c r="M85" s="123">
        <v>1019</v>
      </c>
      <c r="N85" s="79">
        <v>-0.07360157016683022</v>
      </c>
      <c r="O85" s="108"/>
      <c r="P85" s="145">
        <v>512.9</v>
      </c>
      <c r="Q85" s="123">
        <v>434</v>
      </c>
      <c r="R85" s="81">
        <v>0.18202764976958524</v>
      </c>
    </row>
    <row r="86" spans="1:18" ht="12.75" customHeight="1">
      <c r="A86" s="13"/>
      <c r="B86" s="15"/>
      <c r="C86" s="15"/>
      <c r="D86" s="246"/>
      <c r="E86" s="28"/>
      <c r="F86" s="29"/>
      <c r="G86" s="29"/>
      <c r="H86" s="246"/>
      <c r="I86" s="247"/>
      <c r="J86" s="29"/>
      <c r="K86" s="29"/>
      <c r="L86" s="246"/>
      <c r="M86" s="247"/>
      <c r="N86" s="29"/>
      <c r="O86" s="16"/>
      <c r="P86" s="262"/>
      <c r="Q86" s="247"/>
      <c r="R86" s="202"/>
    </row>
    <row r="87" spans="2:18" ht="12.75" customHeight="1">
      <c r="B87" s="61"/>
      <c r="C87" s="61"/>
      <c r="D87" s="128"/>
      <c r="E87" s="129"/>
      <c r="F87" s="130"/>
      <c r="G87" s="130"/>
      <c r="H87" s="131"/>
      <c r="I87" s="132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1:18" ht="12.75" customHeight="1">
      <c r="A88" s="250" t="s">
        <v>68</v>
      </c>
      <c r="B88" s="250"/>
      <c r="C88" s="18"/>
      <c r="D88" s="18"/>
      <c r="E88" s="205"/>
      <c r="F88" s="206"/>
      <c r="G88" s="18"/>
      <c r="H88" s="24"/>
      <c r="I88" s="24"/>
      <c r="J88" s="24"/>
      <c r="K88" s="205"/>
      <c r="L88" s="205"/>
      <c r="M88" s="207"/>
      <c r="N88" s="21"/>
      <c r="O88" s="130"/>
      <c r="P88" s="130"/>
      <c r="Q88" s="130"/>
      <c r="R88" s="130"/>
    </row>
    <row r="89" spans="1:15" ht="12.75" customHeight="1">
      <c r="A89" s="26"/>
      <c r="C89" s="61"/>
      <c r="D89" s="61"/>
      <c r="E89" s="203"/>
      <c r="F89" s="107"/>
      <c r="G89" s="68"/>
      <c r="H89" s="70"/>
      <c r="I89" s="70"/>
      <c r="J89" s="70"/>
      <c r="K89" s="192"/>
      <c r="L89" s="192"/>
      <c r="M89" s="86"/>
      <c r="N89" s="130"/>
      <c r="O89" s="130"/>
    </row>
    <row r="90" spans="1:15" ht="12.75" customHeight="1">
      <c r="A90" s="6"/>
      <c r="B90" s="150"/>
      <c r="C90" s="8"/>
      <c r="D90" s="8"/>
      <c r="E90" s="8"/>
      <c r="F90" s="263"/>
      <c r="G90" s="264"/>
      <c r="H90" s="265"/>
      <c r="I90" s="7"/>
      <c r="J90" s="7"/>
      <c r="K90" s="7"/>
      <c r="L90" s="266"/>
      <c r="M90" s="267"/>
      <c r="N90" s="153"/>
      <c r="O90" s="268"/>
    </row>
    <row r="91" spans="1:15" s="52" customFormat="1" ht="12.75" customHeight="1">
      <c r="A91" s="45"/>
      <c r="B91" s="185"/>
      <c r="C91" s="46"/>
      <c r="D91" s="46"/>
      <c r="E91" s="46"/>
      <c r="F91" s="269"/>
      <c r="G91" s="270"/>
      <c r="H91" s="47"/>
      <c r="I91" s="271"/>
      <c r="J91" s="271"/>
      <c r="K91" s="271"/>
      <c r="L91" s="226" t="s">
        <v>115</v>
      </c>
      <c r="M91" s="226" t="s">
        <v>116</v>
      </c>
      <c r="N91" s="48" t="s">
        <v>7</v>
      </c>
      <c r="O91" s="272"/>
    </row>
    <row r="92" spans="1:15" s="52" customFormat="1" ht="12.75" customHeight="1">
      <c r="A92" s="45"/>
      <c r="B92" s="185"/>
      <c r="C92" s="46"/>
      <c r="D92" s="46"/>
      <c r="E92" s="273"/>
      <c r="F92" s="274"/>
      <c r="G92" s="275"/>
      <c r="H92" s="271"/>
      <c r="I92" s="271"/>
      <c r="J92" s="271"/>
      <c r="K92" s="271"/>
      <c r="L92" s="47" t="s">
        <v>8</v>
      </c>
      <c r="M92" s="47" t="s">
        <v>8</v>
      </c>
      <c r="N92" s="48"/>
      <c r="O92" s="272"/>
    </row>
    <row r="93" spans="1:15" ht="7.5" customHeight="1">
      <c r="A93" s="60"/>
      <c r="B93" s="188"/>
      <c r="C93" s="61"/>
      <c r="D93" s="61"/>
      <c r="E93" s="192"/>
      <c r="F93" s="86"/>
      <c r="G93" s="163"/>
      <c r="H93" s="70"/>
      <c r="I93" s="70"/>
      <c r="J93" s="70"/>
      <c r="K93" s="70"/>
      <c r="L93" s="68"/>
      <c r="M93" s="68"/>
      <c r="N93" s="260"/>
      <c r="O93" s="276"/>
    </row>
    <row r="94" spans="1:15" ht="15.75" customHeight="1">
      <c r="A94" s="60"/>
      <c r="B94" s="61" t="s">
        <v>69</v>
      </c>
      <c r="C94" s="61"/>
      <c r="D94" s="61"/>
      <c r="E94" s="192"/>
      <c r="F94" s="86"/>
      <c r="G94" s="163"/>
      <c r="H94" s="70"/>
      <c r="I94" s="70"/>
      <c r="J94" s="70"/>
      <c r="K94" s="70"/>
      <c r="L94" s="71"/>
      <c r="M94" s="68"/>
      <c r="N94" s="260"/>
      <c r="O94" s="276"/>
    </row>
    <row r="95" spans="1:15" ht="12.75" customHeight="1">
      <c r="A95" s="60"/>
      <c r="B95" s="188"/>
      <c r="C95" s="112" t="s">
        <v>70</v>
      </c>
      <c r="D95" s="112"/>
      <c r="E95" s="132"/>
      <c r="F95" s="132"/>
      <c r="G95" s="132"/>
      <c r="H95" s="132"/>
      <c r="I95" s="277"/>
      <c r="J95" s="70"/>
      <c r="K95" s="70"/>
      <c r="L95" s="71">
        <v>650</v>
      </c>
      <c r="M95" s="146">
        <v>575</v>
      </c>
      <c r="N95" s="64">
        <v>0.13043478260869565</v>
      </c>
      <c r="O95" s="276"/>
    </row>
    <row r="96" spans="1:15" ht="12.75" customHeight="1">
      <c r="A96" s="60"/>
      <c r="B96" s="188"/>
      <c r="C96" s="112" t="s">
        <v>71</v>
      </c>
      <c r="D96" s="112"/>
      <c r="E96" s="132"/>
      <c r="F96" s="132"/>
      <c r="G96" s="132"/>
      <c r="H96" s="132"/>
      <c r="I96" s="70"/>
      <c r="J96" s="70"/>
      <c r="K96" s="70"/>
      <c r="L96" s="71">
        <v>699</v>
      </c>
      <c r="M96" s="146">
        <v>696</v>
      </c>
      <c r="N96" s="64">
        <v>0.004310344827586207</v>
      </c>
      <c r="O96" s="276"/>
    </row>
    <row r="97" spans="1:15" ht="6.75" customHeight="1">
      <c r="A97" s="13"/>
      <c r="B97" s="278"/>
      <c r="C97" s="278"/>
      <c r="D97" s="278"/>
      <c r="E97" s="27"/>
      <c r="F97" s="28"/>
      <c r="G97" s="29"/>
      <c r="H97" s="279"/>
      <c r="I97" s="279"/>
      <c r="J97" s="279"/>
      <c r="K97" s="279"/>
      <c r="L97" s="28"/>
      <c r="M97" s="28"/>
      <c r="N97" s="28"/>
      <c r="O97" s="280"/>
    </row>
    <row r="98" ht="12.75" customHeight="1"/>
    <row r="99" spans="2:18" ht="12.75" customHeight="1">
      <c r="B99" s="4" t="s">
        <v>37</v>
      </c>
      <c r="C99" s="4"/>
      <c r="Q99" s="130"/>
      <c r="R99" s="130"/>
    </row>
    <row r="100" spans="2:18" ht="12.75" customHeight="1">
      <c r="B100" s="4"/>
      <c r="C100" s="4"/>
      <c r="Q100" s="130"/>
      <c r="R100" s="130"/>
    </row>
    <row r="101" spans="2:18" ht="15" customHeight="1">
      <c r="B101" s="281" t="s">
        <v>104</v>
      </c>
      <c r="C101" s="3"/>
      <c r="Q101" s="130"/>
      <c r="R101" s="130"/>
    </row>
    <row r="102" spans="2:18" ht="15" customHeight="1">
      <c r="B102" s="281" t="s">
        <v>105</v>
      </c>
      <c r="C102" s="3"/>
      <c r="Q102" s="130"/>
      <c r="R102" s="130"/>
    </row>
    <row r="103" spans="2:18" ht="15" customHeight="1">
      <c r="B103" s="281" t="s">
        <v>106</v>
      </c>
      <c r="C103" s="3"/>
      <c r="Q103" s="130"/>
      <c r="R103" s="130"/>
    </row>
    <row r="104" spans="2:16" ht="15" customHeight="1">
      <c r="B104" s="159" t="s">
        <v>107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ht="15" customHeight="1">
      <c r="B105" s="159" t="s">
        <v>108</v>
      </c>
    </row>
    <row r="106" ht="14.25">
      <c r="B106" s="159" t="s">
        <v>109</v>
      </c>
    </row>
    <row r="107" ht="14.25">
      <c r="B107" s="159" t="s">
        <v>110</v>
      </c>
    </row>
    <row r="108" ht="14.25">
      <c r="B108" s="159"/>
    </row>
  </sheetData>
  <conditionalFormatting sqref="A1:IV65536">
    <cfRule type="cellIs" priority="1" dxfId="0" operator="between" stopIfTrue="1">
      <formula>-10000000</formula>
      <formula>1000000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7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.00390625" style="1" customWidth="1"/>
    <col min="2" max="2" width="3.00390625" style="1" customWidth="1"/>
    <col min="3" max="3" width="42.28125" style="1" customWidth="1"/>
    <col min="4" max="4" width="10.7109375" style="1" customWidth="1"/>
    <col min="5" max="5" width="9.8515625" style="1" customWidth="1"/>
    <col min="6" max="6" width="9.140625" style="1" customWidth="1"/>
    <col min="7" max="7" width="1.8515625" style="1" customWidth="1"/>
    <col min="8" max="8" width="11.00390625" style="1" customWidth="1"/>
    <col min="9" max="9" width="10.7109375" style="1" customWidth="1"/>
    <col min="10" max="10" width="9.140625" style="1" customWidth="1"/>
    <col min="11" max="11" width="1.7109375" style="1" customWidth="1"/>
    <col min="12" max="12" width="11.00390625" style="1" customWidth="1"/>
    <col min="13" max="13" width="9.57421875" style="1" customWidth="1"/>
    <col min="14" max="14" width="9.28125" style="1" customWidth="1"/>
    <col min="15" max="15" width="1.8515625" style="1" customWidth="1"/>
    <col min="16" max="16" width="11.140625" style="1" bestFit="1" customWidth="1"/>
    <col min="17" max="17" width="10.421875" style="1" bestFit="1" customWidth="1"/>
    <col min="18" max="16384" width="9.140625" style="1" customWidth="1"/>
  </cols>
  <sheetData>
    <row r="1" spans="5:18" ht="18">
      <c r="E1" s="2"/>
      <c r="F1" s="2"/>
      <c r="G1" s="3"/>
      <c r="I1" s="282"/>
      <c r="J1" s="3"/>
      <c r="K1" s="3"/>
      <c r="L1" s="3"/>
      <c r="M1" s="3"/>
      <c r="N1" s="3"/>
      <c r="O1" s="3"/>
      <c r="P1" s="4"/>
      <c r="Q1" s="3"/>
      <c r="R1" s="5" t="s">
        <v>72</v>
      </c>
    </row>
    <row r="2" spans="1:18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9"/>
    </row>
    <row r="3" spans="1:18" ht="18">
      <c r="A3" s="10" t="s">
        <v>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  <c r="R4" s="16"/>
    </row>
    <row r="5" spans="1:18" ht="12.75">
      <c r="A5" s="18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1"/>
      <c r="Q5" s="70"/>
      <c r="R5" s="70"/>
    </row>
    <row r="6" spans="1:18" ht="20.25" customHeight="1">
      <c r="A6" s="87" t="s">
        <v>12</v>
      </c>
      <c r="B6" s="87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8"/>
      <c r="Q6" s="88"/>
      <c r="R6" s="24"/>
    </row>
    <row r="7" spans="1:18" ht="20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61"/>
      <c r="Q7" s="85"/>
      <c r="R7" s="70"/>
    </row>
    <row r="8" spans="1:18" ht="18.75">
      <c r="A8" s="32"/>
      <c r="B8" s="89"/>
      <c r="C8" s="89"/>
      <c r="D8" s="34" t="s">
        <v>13</v>
      </c>
      <c r="E8" s="34"/>
      <c r="F8" s="34"/>
      <c r="G8" s="34"/>
      <c r="H8" s="34" t="s">
        <v>14</v>
      </c>
      <c r="I8" s="34"/>
      <c r="J8" s="34"/>
      <c r="K8" s="34"/>
      <c r="L8" s="34" t="s">
        <v>15</v>
      </c>
      <c r="M8" s="34"/>
      <c r="N8" s="34"/>
      <c r="O8" s="90"/>
      <c r="P8" s="37" t="s">
        <v>82</v>
      </c>
      <c r="Q8" s="91"/>
      <c r="R8" s="38"/>
    </row>
    <row r="9" spans="1:18" ht="15.75">
      <c r="A9" s="39"/>
      <c r="B9" s="92"/>
      <c r="C9" s="92"/>
      <c r="D9" s="93" t="s">
        <v>117</v>
      </c>
      <c r="E9" s="93" t="s">
        <v>119</v>
      </c>
      <c r="F9" s="94" t="s">
        <v>7</v>
      </c>
      <c r="G9" s="94"/>
      <c r="H9" s="93" t="s">
        <v>117</v>
      </c>
      <c r="I9" s="93" t="s">
        <v>119</v>
      </c>
      <c r="J9" s="94" t="s">
        <v>7</v>
      </c>
      <c r="K9" s="94"/>
      <c r="L9" s="93" t="s">
        <v>117</v>
      </c>
      <c r="M9" s="93" t="s">
        <v>119</v>
      </c>
      <c r="N9" s="94" t="s">
        <v>7</v>
      </c>
      <c r="O9" s="95"/>
      <c r="P9" s="93" t="s">
        <v>117</v>
      </c>
      <c r="Q9" s="93" t="s">
        <v>119</v>
      </c>
      <c r="R9" s="96" t="s">
        <v>7</v>
      </c>
    </row>
    <row r="10" spans="1:18" ht="15.75">
      <c r="A10" s="97"/>
      <c r="B10" s="98"/>
      <c r="C10" s="98"/>
      <c r="D10" s="99" t="s">
        <v>8</v>
      </c>
      <c r="E10" s="99" t="s">
        <v>8</v>
      </c>
      <c r="F10" s="99"/>
      <c r="G10" s="99"/>
      <c r="H10" s="99" t="s">
        <v>8</v>
      </c>
      <c r="I10" s="99" t="s">
        <v>8</v>
      </c>
      <c r="J10" s="99"/>
      <c r="K10" s="99"/>
      <c r="L10" s="99" t="s">
        <v>8</v>
      </c>
      <c r="M10" s="99" t="s">
        <v>8</v>
      </c>
      <c r="N10" s="100"/>
      <c r="O10" s="101"/>
      <c r="P10" s="102" t="s">
        <v>8</v>
      </c>
      <c r="Q10" s="103" t="s">
        <v>8</v>
      </c>
      <c r="R10" s="104"/>
    </row>
    <row r="11" spans="1:18" ht="12.75">
      <c r="A11" s="60"/>
      <c r="B11" s="105"/>
      <c r="C11" s="105"/>
      <c r="D11" s="106"/>
      <c r="E11" s="106"/>
      <c r="F11" s="106"/>
      <c r="G11" s="106"/>
      <c r="H11" s="106"/>
      <c r="I11" s="106"/>
      <c r="J11" s="106"/>
      <c r="K11" s="68"/>
      <c r="L11" s="106"/>
      <c r="M11" s="106"/>
      <c r="N11" s="107"/>
      <c r="O11" s="108"/>
      <c r="P11" s="109"/>
      <c r="Q11" s="85"/>
      <c r="R11" s="108"/>
    </row>
    <row r="12" spans="1:18" ht="12.75">
      <c r="A12" s="60"/>
      <c r="B12" s="61" t="s">
        <v>16</v>
      </c>
      <c r="C12" s="110"/>
      <c r="D12" s="106"/>
      <c r="E12" s="106"/>
      <c r="F12" s="106"/>
      <c r="G12" s="106"/>
      <c r="H12" s="106"/>
      <c r="I12" s="106"/>
      <c r="J12" s="106"/>
      <c r="K12" s="68"/>
      <c r="L12" s="106"/>
      <c r="M12" s="106"/>
      <c r="N12" s="106"/>
      <c r="O12" s="108"/>
      <c r="P12" s="109"/>
      <c r="Q12" s="85"/>
      <c r="R12" s="108"/>
    </row>
    <row r="13" spans="1:18" ht="12.75">
      <c r="A13" s="60"/>
      <c r="B13" s="61"/>
      <c r="C13" s="110"/>
      <c r="D13" s="106"/>
      <c r="E13" s="106"/>
      <c r="F13" s="106"/>
      <c r="G13" s="106"/>
      <c r="H13" s="106"/>
      <c r="I13" s="106"/>
      <c r="J13" s="106"/>
      <c r="K13" s="68"/>
      <c r="L13" s="106"/>
      <c r="M13" s="106"/>
      <c r="N13" s="106"/>
      <c r="O13" s="108"/>
      <c r="P13" s="109"/>
      <c r="Q13" s="70"/>
      <c r="R13" s="108"/>
    </row>
    <row r="14" spans="1:18" ht="14.25">
      <c r="A14" s="60"/>
      <c r="B14" s="111" t="s">
        <v>83</v>
      </c>
      <c r="C14" s="111"/>
      <c r="D14" s="70"/>
      <c r="E14" s="70"/>
      <c r="F14" s="70"/>
      <c r="G14" s="106"/>
      <c r="H14" s="70"/>
      <c r="I14" s="70"/>
      <c r="J14" s="70"/>
      <c r="K14" s="68"/>
      <c r="L14" s="70"/>
      <c r="M14" s="70"/>
      <c r="N14" s="70"/>
      <c r="O14" s="108"/>
      <c r="P14" s="109"/>
      <c r="Q14" s="70"/>
      <c r="R14" s="108"/>
    </row>
    <row r="15" spans="1:18" ht="12.75">
      <c r="A15" s="60"/>
      <c r="B15" s="112" t="s">
        <v>17</v>
      </c>
      <c r="C15" s="112"/>
      <c r="D15" s="71">
        <v>2</v>
      </c>
      <c r="E15" s="72">
        <v>3</v>
      </c>
      <c r="F15" s="64">
        <v>-0.3333333333333333</v>
      </c>
      <c r="G15" s="68"/>
      <c r="H15" s="71">
        <v>2</v>
      </c>
      <c r="I15" s="72">
        <v>2</v>
      </c>
      <c r="J15" s="64">
        <v>0</v>
      </c>
      <c r="K15" s="68"/>
      <c r="L15" s="71">
        <v>4</v>
      </c>
      <c r="M15" s="72">
        <v>5</v>
      </c>
      <c r="N15" s="64">
        <v>-0.2</v>
      </c>
      <c r="O15" s="113"/>
      <c r="P15" s="71">
        <v>2.2</v>
      </c>
      <c r="Q15" s="72">
        <v>2.3</v>
      </c>
      <c r="R15" s="75">
        <v>0</v>
      </c>
    </row>
    <row r="16" spans="1:18" ht="12.75">
      <c r="A16" s="60"/>
      <c r="B16" s="112" t="s">
        <v>18</v>
      </c>
      <c r="C16" s="112"/>
      <c r="D16" s="71">
        <v>174</v>
      </c>
      <c r="E16" s="72">
        <v>92</v>
      </c>
      <c r="F16" s="64">
        <v>0.8913043478260869</v>
      </c>
      <c r="G16" s="68"/>
      <c r="H16" s="71">
        <v>35</v>
      </c>
      <c r="I16" s="72">
        <v>26</v>
      </c>
      <c r="J16" s="64">
        <v>0.34615384615384615</v>
      </c>
      <c r="K16" s="68"/>
      <c r="L16" s="71">
        <v>209</v>
      </c>
      <c r="M16" s="72">
        <v>118</v>
      </c>
      <c r="N16" s="64">
        <v>0.7711864406779662</v>
      </c>
      <c r="O16" s="113"/>
      <c r="P16" s="71">
        <v>52.4</v>
      </c>
      <c r="Q16" s="72">
        <v>35.2</v>
      </c>
      <c r="R16" s="75">
        <v>0.4857142857142857</v>
      </c>
    </row>
    <row r="17" spans="1:18" ht="12.75">
      <c r="A17" s="60"/>
      <c r="B17" s="112" t="s">
        <v>19</v>
      </c>
      <c r="C17" s="112"/>
      <c r="D17" s="71">
        <v>8</v>
      </c>
      <c r="E17" s="72">
        <v>31</v>
      </c>
      <c r="F17" s="64">
        <v>-0.7419354838709677</v>
      </c>
      <c r="G17" s="68"/>
      <c r="H17" s="71">
        <v>1</v>
      </c>
      <c r="I17" s="72">
        <v>1</v>
      </c>
      <c r="J17" s="64">
        <v>0</v>
      </c>
      <c r="K17" s="68"/>
      <c r="L17" s="71">
        <v>9</v>
      </c>
      <c r="M17" s="72">
        <v>32</v>
      </c>
      <c r="N17" s="64">
        <v>-0.71875</v>
      </c>
      <c r="O17" s="113"/>
      <c r="P17" s="71">
        <v>1.8</v>
      </c>
      <c r="Q17" s="72">
        <v>4.4</v>
      </c>
      <c r="R17" s="75">
        <v>-0.5</v>
      </c>
    </row>
    <row r="18" spans="1:18" ht="12.75">
      <c r="A18" s="60"/>
      <c r="B18" s="112" t="s">
        <v>20</v>
      </c>
      <c r="C18" s="112"/>
      <c r="D18" s="116">
        <v>274</v>
      </c>
      <c r="E18" s="72">
        <v>180</v>
      </c>
      <c r="F18" s="64">
        <v>0.5222222222222223</v>
      </c>
      <c r="G18" s="68"/>
      <c r="H18" s="116">
        <v>0</v>
      </c>
      <c r="I18" s="72">
        <v>0</v>
      </c>
      <c r="J18" s="64" t="s">
        <v>10</v>
      </c>
      <c r="K18" s="68"/>
      <c r="L18" s="116">
        <v>274</v>
      </c>
      <c r="M18" s="72">
        <v>180</v>
      </c>
      <c r="N18" s="64">
        <v>0.5222222222222223</v>
      </c>
      <c r="O18" s="113"/>
      <c r="P18" s="117">
        <v>27.51</v>
      </c>
      <c r="Q18" s="72">
        <v>18</v>
      </c>
      <c r="R18" s="75">
        <v>0.5555555555555556</v>
      </c>
    </row>
    <row r="19" spans="1:18" ht="12.75">
      <c r="A19" s="60"/>
      <c r="B19" s="118" t="s">
        <v>21</v>
      </c>
      <c r="C19" s="118"/>
      <c r="D19" s="71">
        <v>458</v>
      </c>
      <c r="E19" s="119">
        <v>306</v>
      </c>
      <c r="F19" s="120">
        <v>0.49673202614379086</v>
      </c>
      <c r="G19" s="68"/>
      <c r="H19" s="71">
        <v>38</v>
      </c>
      <c r="I19" s="119">
        <v>29</v>
      </c>
      <c r="J19" s="120">
        <v>0.3103448275862069</v>
      </c>
      <c r="K19" s="68"/>
      <c r="L19" s="71">
        <v>496</v>
      </c>
      <c r="M19" s="119">
        <v>335</v>
      </c>
      <c r="N19" s="120">
        <v>0.48059701492537316</v>
      </c>
      <c r="O19" s="113"/>
      <c r="P19" s="71">
        <v>83.91</v>
      </c>
      <c r="Q19" s="119">
        <v>60.2</v>
      </c>
      <c r="R19" s="121">
        <v>0.4</v>
      </c>
    </row>
    <row r="20" spans="1:18" ht="12.75">
      <c r="A20" s="60"/>
      <c r="B20" s="112" t="s">
        <v>22</v>
      </c>
      <c r="C20" s="112"/>
      <c r="D20" s="71">
        <v>20</v>
      </c>
      <c r="E20" s="72">
        <v>10</v>
      </c>
      <c r="F20" s="64">
        <v>1</v>
      </c>
      <c r="G20" s="68"/>
      <c r="H20" s="71">
        <v>0</v>
      </c>
      <c r="I20" s="72">
        <v>0</v>
      </c>
      <c r="J20" s="64" t="s">
        <v>10</v>
      </c>
      <c r="K20" s="68"/>
      <c r="L20" s="71">
        <v>20</v>
      </c>
      <c r="M20" s="72">
        <v>10</v>
      </c>
      <c r="N20" s="64">
        <v>1</v>
      </c>
      <c r="O20" s="113"/>
      <c r="P20" s="71">
        <v>2</v>
      </c>
      <c r="Q20" s="72">
        <v>1</v>
      </c>
      <c r="R20" s="75">
        <v>1</v>
      </c>
    </row>
    <row r="21" spans="1:18" ht="12.75">
      <c r="A21" s="60"/>
      <c r="B21" s="61" t="s">
        <v>15</v>
      </c>
      <c r="C21" s="61"/>
      <c r="D21" s="122">
        <v>478</v>
      </c>
      <c r="E21" s="123">
        <v>316</v>
      </c>
      <c r="F21" s="79">
        <v>0.5126582278481012</v>
      </c>
      <c r="G21" s="68"/>
      <c r="H21" s="122">
        <v>38</v>
      </c>
      <c r="I21" s="123">
        <v>29</v>
      </c>
      <c r="J21" s="79">
        <v>0.3103448275862069</v>
      </c>
      <c r="K21" s="68"/>
      <c r="L21" s="122">
        <v>516</v>
      </c>
      <c r="M21" s="123">
        <v>345</v>
      </c>
      <c r="N21" s="79">
        <v>0.4956521739130435</v>
      </c>
      <c r="O21" s="113"/>
      <c r="P21" s="122">
        <v>85.91</v>
      </c>
      <c r="Q21" s="123">
        <v>61.2</v>
      </c>
      <c r="R21" s="81">
        <v>0.4098360655737705</v>
      </c>
    </row>
    <row r="22" spans="1:18" ht="12.75">
      <c r="A22" s="60"/>
      <c r="B22" s="70"/>
      <c r="C22" s="70"/>
      <c r="D22" s="62"/>
      <c r="E22" s="63"/>
      <c r="F22" s="124"/>
      <c r="G22" s="68"/>
      <c r="H22" s="71"/>
      <c r="I22" s="72"/>
      <c r="J22" s="124"/>
      <c r="K22" s="68"/>
      <c r="L22" s="71"/>
      <c r="M22" s="72"/>
      <c r="N22" s="124"/>
      <c r="O22" s="113"/>
      <c r="P22" s="283"/>
      <c r="Q22" s="284"/>
      <c r="R22" s="75"/>
    </row>
    <row r="23" spans="1:18" ht="14.25">
      <c r="A23" s="60"/>
      <c r="B23" s="111" t="s">
        <v>84</v>
      </c>
      <c r="C23" s="111"/>
      <c r="D23" s="62"/>
      <c r="E23" s="63"/>
      <c r="F23" s="124"/>
      <c r="G23" s="68"/>
      <c r="H23" s="71"/>
      <c r="I23" s="72"/>
      <c r="J23" s="124"/>
      <c r="K23" s="68"/>
      <c r="L23" s="71"/>
      <c r="M23" s="72"/>
      <c r="N23" s="124"/>
      <c r="O23" s="113"/>
      <c r="P23" s="283"/>
      <c r="Q23" s="284"/>
      <c r="R23" s="75"/>
    </row>
    <row r="24" spans="1:18" ht="12.75">
      <c r="A24" s="60"/>
      <c r="B24" s="112" t="s">
        <v>17</v>
      </c>
      <c r="C24" s="112"/>
      <c r="D24" s="71">
        <v>11</v>
      </c>
      <c r="E24" s="72">
        <v>50</v>
      </c>
      <c r="F24" s="64">
        <v>-0.78</v>
      </c>
      <c r="G24" s="68"/>
      <c r="H24" s="71">
        <v>7</v>
      </c>
      <c r="I24" s="72">
        <v>16</v>
      </c>
      <c r="J24" s="64">
        <v>-0.5625</v>
      </c>
      <c r="K24" s="68"/>
      <c r="L24" s="71">
        <v>18</v>
      </c>
      <c r="M24" s="72">
        <v>66</v>
      </c>
      <c r="N24" s="64">
        <v>-0.7272727272727273</v>
      </c>
      <c r="O24" s="113"/>
      <c r="P24" s="71">
        <v>8.1</v>
      </c>
      <c r="Q24" s="72">
        <v>21</v>
      </c>
      <c r="R24" s="75">
        <v>-0.6190476190476191</v>
      </c>
    </row>
    <row r="25" spans="1:18" ht="12.75">
      <c r="A25" s="60"/>
      <c r="B25" s="112" t="s">
        <v>18</v>
      </c>
      <c r="C25" s="112"/>
      <c r="D25" s="71">
        <v>7</v>
      </c>
      <c r="E25" s="72">
        <v>32</v>
      </c>
      <c r="F25" s="64">
        <v>-0.78125</v>
      </c>
      <c r="G25" s="68"/>
      <c r="H25" s="71">
        <v>2</v>
      </c>
      <c r="I25" s="72">
        <v>3</v>
      </c>
      <c r="J25" s="64">
        <v>-0.3333333333333333</v>
      </c>
      <c r="K25" s="68"/>
      <c r="L25" s="71">
        <v>9</v>
      </c>
      <c r="M25" s="72">
        <v>35</v>
      </c>
      <c r="N25" s="64">
        <v>-0.7428571428571429</v>
      </c>
      <c r="O25" s="113"/>
      <c r="P25" s="71">
        <v>2.7</v>
      </c>
      <c r="Q25" s="72">
        <v>6.2</v>
      </c>
      <c r="R25" s="75">
        <v>-0.5</v>
      </c>
    </row>
    <row r="26" spans="1:18" ht="12.75">
      <c r="A26" s="60"/>
      <c r="B26" s="112" t="s">
        <v>19</v>
      </c>
      <c r="C26" s="112"/>
      <c r="D26" s="71">
        <v>397</v>
      </c>
      <c r="E26" s="72">
        <v>833</v>
      </c>
      <c r="F26" s="64">
        <v>-0.5234093637454982</v>
      </c>
      <c r="G26" s="68"/>
      <c r="H26" s="71">
        <v>6</v>
      </c>
      <c r="I26" s="72">
        <v>5</v>
      </c>
      <c r="J26" s="64">
        <v>0.2</v>
      </c>
      <c r="K26" s="68"/>
      <c r="L26" s="71">
        <v>403</v>
      </c>
      <c r="M26" s="72">
        <v>838</v>
      </c>
      <c r="N26" s="64">
        <v>-0.5190930787589498</v>
      </c>
      <c r="O26" s="113"/>
      <c r="P26" s="71">
        <v>45.7</v>
      </c>
      <c r="Q26" s="72">
        <v>88.51</v>
      </c>
      <c r="R26" s="75">
        <v>-0.48314606741573035</v>
      </c>
    </row>
    <row r="27" spans="1:18" ht="12.75">
      <c r="A27" s="60"/>
      <c r="B27" s="112" t="s">
        <v>20</v>
      </c>
      <c r="C27" s="112"/>
      <c r="D27" s="71">
        <v>263</v>
      </c>
      <c r="E27" s="72">
        <v>188</v>
      </c>
      <c r="F27" s="64">
        <v>0.39893617021276595</v>
      </c>
      <c r="G27" s="68"/>
      <c r="H27" s="71">
        <v>0</v>
      </c>
      <c r="I27" s="72">
        <v>0</v>
      </c>
      <c r="J27" s="64" t="s">
        <v>10</v>
      </c>
      <c r="K27" s="68"/>
      <c r="L27" s="71">
        <v>263</v>
      </c>
      <c r="M27" s="72">
        <v>188</v>
      </c>
      <c r="N27" s="64">
        <v>0.39893617021276595</v>
      </c>
      <c r="O27" s="113"/>
      <c r="P27" s="71">
        <v>26.3</v>
      </c>
      <c r="Q27" s="72">
        <v>18.8</v>
      </c>
      <c r="R27" s="75">
        <v>0.3684210526315789</v>
      </c>
    </row>
    <row r="28" spans="1:18" ht="12.75">
      <c r="A28" s="60"/>
      <c r="B28" s="112" t="s">
        <v>23</v>
      </c>
      <c r="C28" s="112"/>
      <c r="D28" s="71">
        <v>424</v>
      </c>
      <c r="E28" s="72">
        <v>100</v>
      </c>
      <c r="F28" s="64">
        <v>3.24</v>
      </c>
      <c r="G28" s="68"/>
      <c r="H28" s="71">
        <v>0</v>
      </c>
      <c r="I28" s="72">
        <v>0</v>
      </c>
      <c r="J28" s="64" t="s">
        <v>10</v>
      </c>
      <c r="K28" s="68"/>
      <c r="L28" s="71">
        <v>424</v>
      </c>
      <c r="M28" s="72">
        <v>100</v>
      </c>
      <c r="N28" s="64">
        <v>3.24</v>
      </c>
      <c r="O28" s="113"/>
      <c r="P28" s="116">
        <v>42.4</v>
      </c>
      <c r="Q28" s="72">
        <v>10</v>
      </c>
      <c r="R28" s="75">
        <v>3.2</v>
      </c>
    </row>
    <row r="29" spans="1:18" ht="12.75">
      <c r="A29" s="60"/>
      <c r="B29" s="118" t="s">
        <v>21</v>
      </c>
      <c r="C29" s="118"/>
      <c r="D29" s="127">
        <v>1102</v>
      </c>
      <c r="E29" s="119">
        <v>1203</v>
      </c>
      <c r="F29" s="120">
        <v>-0.08395677472984206</v>
      </c>
      <c r="G29" s="68"/>
      <c r="H29" s="127">
        <v>15</v>
      </c>
      <c r="I29" s="119">
        <v>24</v>
      </c>
      <c r="J29" s="120">
        <v>-0.375</v>
      </c>
      <c r="K29" s="68"/>
      <c r="L29" s="127">
        <v>1117</v>
      </c>
      <c r="M29" s="119">
        <v>1227</v>
      </c>
      <c r="N29" s="120">
        <v>-0.08964955175224124</v>
      </c>
      <c r="O29" s="113"/>
      <c r="P29" s="71">
        <v>125.2</v>
      </c>
      <c r="Q29" s="119">
        <v>144.49</v>
      </c>
      <c r="R29" s="121">
        <v>-0.13194444444444445</v>
      </c>
    </row>
    <row r="30" spans="1:18" ht="12.75">
      <c r="A30" s="60"/>
      <c r="B30" s="112" t="s">
        <v>22</v>
      </c>
      <c r="C30" s="112"/>
      <c r="D30" s="71">
        <v>45</v>
      </c>
      <c r="E30" s="72">
        <v>9</v>
      </c>
      <c r="F30" s="64">
        <v>4</v>
      </c>
      <c r="G30" s="68"/>
      <c r="H30" s="71">
        <v>0</v>
      </c>
      <c r="I30" s="72">
        <v>0</v>
      </c>
      <c r="J30" s="64" t="s">
        <v>10</v>
      </c>
      <c r="K30" s="68"/>
      <c r="L30" s="71">
        <v>45</v>
      </c>
      <c r="M30" s="72">
        <v>9</v>
      </c>
      <c r="N30" s="64">
        <v>4</v>
      </c>
      <c r="O30" s="113"/>
      <c r="P30" s="71">
        <v>4.4</v>
      </c>
      <c r="Q30" s="72">
        <v>0.9</v>
      </c>
      <c r="R30" s="75">
        <v>3</v>
      </c>
    </row>
    <row r="31" spans="1:18" ht="12.75">
      <c r="A31" s="60"/>
      <c r="B31" s="61" t="s">
        <v>15</v>
      </c>
      <c r="C31" s="61"/>
      <c r="D31" s="122">
        <v>1147</v>
      </c>
      <c r="E31" s="123">
        <v>1212</v>
      </c>
      <c r="F31" s="79">
        <v>-0.05363036303630363</v>
      </c>
      <c r="G31" s="68"/>
      <c r="H31" s="122">
        <v>15</v>
      </c>
      <c r="I31" s="123">
        <v>24</v>
      </c>
      <c r="J31" s="79">
        <v>-0.375</v>
      </c>
      <c r="K31" s="68"/>
      <c r="L31" s="122">
        <v>1162</v>
      </c>
      <c r="M31" s="123">
        <v>1236</v>
      </c>
      <c r="N31" s="79">
        <v>-0.059870550161812294</v>
      </c>
      <c r="O31" s="113"/>
      <c r="P31" s="122">
        <v>129.4</v>
      </c>
      <c r="Q31" s="123">
        <v>145.39</v>
      </c>
      <c r="R31" s="81">
        <v>-0.1103448275862069</v>
      </c>
    </row>
    <row r="32" spans="1:18" ht="12.75">
      <c r="A32" s="60"/>
      <c r="B32" s="61"/>
      <c r="C32" s="61"/>
      <c r="D32" s="62"/>
      <c r="E32" s="63"/>
      <c r="F32" s="64"/>
      <c r="G32" s="68"/>
      <c r="H32" s="71"/>
      <c r="I32" s="72"/>
      <c r="J32" s="64"/>
      <c r="K32" s="68"/>
      <c r="L32" s="71"/>
      <c r="M32" s="72"/>
      <c r="N32" s="64"/>
      <c r="O32" s="113"/>
      <c r="P32" s="283"/>
      <c r="Q32" s="284"/>
      <c r="R32" s="75"/>
    </row>
    <row r="33" spans="1:18" ht="14.25">
      <c r="A33" s="60"/>
      <c r="B33" s="111" t="s">
        <v>85</v>
      </c>
      <c r="C33" s="111"/>
      <c r="D33" s="62"/>
      <c r="E33" s="63"/>
      <c r="F33" s="124"/>
      <c r="G33" s="68"/>
      <c r="H33" s="71"/>
      <c r="I33" s="72"/>
      <c r="J33" s="124"/>
      <c r="K33" s="68"/>
      <c r="L33" s="71"/>
      <c r="M33" s="72"/>
      <c r="N33" s="124"/>
      <c r="O33" s="113"/>
      <c r="P33" s="283"/>
      <c r="Q33" s="284"/>
      <c r="R33" s="75"/>
    </row>
    <row r="34" spans="1:18" ht="12.75">
      <c r="A34" s="60"/>
      <c r="B34" s="112" t="s">
        <v>17</v>
      </c>
      <c r="C34" s="112"/>
      <c r="D34" s="71">
        <v>13</v>
      </c>
      <c r="E34" s="72">
        <v>53</v>
      </c>
      <c r="F34" s="64">
        <v>-0.7547169811320755</v>
      </c>
      <c r="G34" s="68"/>
      <c r="H34" s="71">
        <v>9</v>
      </c>
      <c r="I34" s="72">
        <v>18</v>
      </c>
      <c r="J34" s="64">
        <v>-0.5</v>
      </c>
      <c r="K34" s="68"/>
      <c r="L34" s="71">
        <v>22</v>
      </c>
      <c r="M34" s="72">
        <v>71</v>
      </c>
      <c r="N34" s="64">
        <v>-0.6901408450704225</v>
      </c>
      <c r="O34" s="113"/>
      <c r="P34" s="71">
        <v>10.3</v>
      </c>
      <c r="Q34" s="72">
        <v>23.3</v>
      </c>
      <c r="R34" s="75">
        <v>-0.5652173913043478</v>
      </c>
    </row>
    <row r="35" spans="1:18" ht="12.75">
      <c r="A35" s="60"/>
      <c r="B35" s="112" t="s">
        <v>18</v>
      </c>
      <c r="C35" s="112"/>
      <c r="D35" s="71">
        <v>181</v>
      </c>
      <c r="E35" s="72">
        <v>124</v>
      </c>
      <c r="F35" s="64">
        <v>0.4596774193548387</v>
      </c>
      <c r="G35" s="68"/>
      <c r="H35" s="71">
        <v>37</v>
      </c>
      <c r="I35" s="72">
        <v>29</v>
      </c>
      <c r="J35" s="64">
        <v>0.27586206896551724</v>
      </c>
      <c r="K35" s="68"/>
      <c r="L35" s="71">
        <v>218</v>
      </c>
      <c r="M35" s="72">
        <v>153</v>
      </c>
      <c r="N35" s="64">
        <v>0.42483660130718953</v>
      </c>
      <c r="O35" s="113"/>
      <c r="P35" s="71">
        <v>55.1</v>
      </c>
      <c r="Q35" s="72">
        <v>41.4</v>
      </c>
      <c r="R35" s="75">
        <v>0.34146341463414637</v>
      </c>
    </row>
    <row r="36" spans="1:18" ht="12.75">
      <c r="A36" s="60"/>
      <c r="B36" s="112" t="s">
        <v>19</v>
      </c>
      <c r="C36" s="112"/>
      <c r="D36" s="71">
        <v>405</v>
      </c>
      <c r="E36" s="72">
        <v>864</v>
      </c>
      <c r="F36" s="64">
        <v>-0.53125</v>
      </c>
      <c r="G36" s="68"/>
      <c r="H36" s="71">
        <v>7</v>
      </c>
      <c r="I36" s="72">
        <v>6</v>
      </c>
      <c r="J36" s="64">
        <v>0.16666666666666666</v>
      </c>
      <c r="K36" s="68"/>
      <c r="L36" s="71">
        <v>412</v>
      </c>
      <c r="M36" s="72">
        <v>870</v>
      </c>
      <c r="N36" s="64">
        <v>-0.5264367816091954</v>
      </c>
      <c r="O36" s="113"/>
      <c r="P36" s="71">
        <v>47.5</v>
      </c>
      <c r="Q36" s="72">
        <v>92.51</v>
      </c>
      <c r="R36" s="75">
        <v>-0.4838709677419355</v>
      </c>
    </row>
    <row r="37" spans="1:18" ht="12.75">
      <c r="A37" s="60"/>
      <c r="B37" s="112" t="s">
        <v>20</v>
      </c>
      <c r="C37" s="112"/>
      <c r="D37" s="71">
        <v>537</v>
      </c>
      <c r="E37" s="72">
        <v>368</v>
      </c>
      <c r="F37" s="64">
        <v>0.4592391304347826</v>
      </c>
      <c r="G37" s="68"/>
      <c r="H37" s="71">
        <v>0</v>
      </c>
      <c r="I37" s="72">
        <v>0</v>
      </c>
      <c r="J37" s="64" t="s">
        <v>10</v>
      </c>
      <c r="K37" s="68"/>
      <c r="L37" s="71">
        <v>537</v>
      </c>
      <c r="M37" s="72">
        <v>368</v>
      </c>
      <c r="N37" s="64">
        <v>0.4592391304347826</v>
      </c>
      <c r="O37" s="113"/>
      <c r="P37" s="71">
        <v>53.7</v>
      </c>
      <c r="Q37" s="72">
        <v>36.8</v>
      </c>
      <c r="R37" s="75">
        <v>0.4594594594594595</v>
      </c>
    </row>
    <row r="38" spans="1:18" ht="12.75">
      <c r="A38" s="60"/>
      <c r="B38" s="112" t="s">
        <v>23</v>
      </c>
      <c r="C38" s="112"/>
      <c r="D38" s="71">
        <v>424</v>
      </c>
      <c r="E38" s="72">
        <v>100</v>
      </c>
      <c r="F38" s="64">
        <v>3.24</v>
      </c>
      <c r="G38" s="68"/>
      <c r="H38" s="71">
        <v>0</v>
      </c>
      <c r="I38" s="72">
        <v>0</v>
      </c>
      <c r="J38" s="64" t="s">
        <v>10</v>
      </c>
      <c r="K38" s="68"/>
      <c r="L38" s="71">
        <v>424</v>
      </c>
      <c r="M38" s="72">
        <v>100</v>
      </c>
      <c r="N38" s="64">
        <v>3.24</v>
      </c>
      <c r="O38" s="113"/>
      <c r="P38" s="116">
        <v>42.4</v>
      </c>
      <c r="Q38" s="72">
        <v>10</v>
      </c>
      <c r="R38" s="75">
        <v>3.2</v>
      </c>
    </row>
    <row r="39" spans="1:18" ht="12.75">
      <c r="A39" s="60"/>
      <c r="B39" s="118" t="s">
        <v>21</v>
      </c>
      <c r="C39" s="118"/>
      <c r="D39" s="127">
        <v>1560</v>
      </c>
      <c r="E39" s="119">
        <v>1509</v>
      </c>
      <c r="F39" s="120">
        <v>0.033797216699801194</v>
      </c>
      <c r="G39" s="68"/>
      <c r="H39" s="127">
        <v>53</v>
      </c>
      <c r="I39" s="119">
        <v>53</v>
      </c>
      <c r="J39" s="120">
        <v>0</v>
      </c>
      <c r="K39" s="68"/>
      <c r="L39" s="127">
        <v>1613</v>
      </c>
      <c r="M39" s="119">
        <v>1562</v>
      </c>
      <c r="N39" s="120">
        <v>0.03265044814340589</v>
      </c>
      <c r="O39" s="113"/>
      <c r="P39" s="71">
        <v>209</v>
      </c>
      <c r="Q39" s="119">
        <v>204.31</v>
      </c>
      <c r="R39" s="121">
        <v>0.024509803921568627</v>
      </c>
    </row>
    <row r="40" spans="1:18" ht="12.75">
      <c r="A40" s="60"/>
      <c r="B40" s="112" t="s">
        <v>22</v>
      </c>
      <c r="C40" s="112"/>
      <c r="D40" s="71">
        <v>65</v>
      </c>
      <c r="E40" s="72">
        <v>19</v>
      </c>
      <c r="F40" s="64">
        <v>2.4210526315789473</v>
      </c>
      <c r="G40" s="68"/>
      <c r="H40" s="71">
        <v>0</v>
      </c>
      <c r="I40" s="72">
        <v>0</v>
      </c>
      <c r="J40" s="64" t="s">
        <v>10</v>
      </c>
      <c r="K40" s="68"/>
      <c r="L40" s="71">
        <v>65</v>
      </c>
      <c r="M40" s="72">
        <v>19</v>
      </c>
      <c r="N40" s="64">
        <v>2.4210526315789473</v>
      </c>
      <c r="O40" s="113"/>
      <c r="P40" s="71">
        <v>6.5</v>
      </c>
      <c r="Q40" s="72">
        <v>1.9</v>
      </c>
      <c r="R40" s="75">
        <v>2.5</v>
      </c>
    </row>
    <row r="41" spans="1:18" ht="12.75">
      <c r="A41" s="60"/>
      <c r="B41" s="61" t="s">
        <v>15</v>
      </c>
      <c r="C41" s="61"/>
      <c r="D41" s="122">
        <v>1625</v>
      </c>
      <c r="E41" s="123">
        <v>1528</v>
      </c>
      <c r="F41" s="79">
        <v>0.06348167539267016</v>
      </c>
      <c r="G41" s="68"/>
      <c r="H41" s="122">
        <v>53</v>
      </c>
      <c r="I41" s="123">
        <v>53</v>
      </c>
      <c r="J41" s="79">
        <v>0</v>
      </c>
      <c r="K41" s="68"/>
      <c r="L41" s="122">
        <v>1678</v>
      </c>
      <c r="M41" s="123">
        <v>1581</v>
      </c>
      <c r="N41" s="79">
        <v>0.061353573687539534</v>
      </c>
      <c r="O41" s="113"/>
      <c r="P41" s="122">
        <v>215.5</v>
      </c>
      <c r="Q41" s="123">
        <v>206.31</v>
      </c>
      <c r="R41" s="81">
        <v>0.04854368932038835</v>
      </c>
    </row>
    <row r="42" spans="1:18" ht="12.75" customHeight="1">
      <c r="A42" s="60"/>
      <c r="B42" s="61"/>
      <c r="C42" s="61"/>
      <c r="D42" s="128"/>
      <c r="E42" s="129"/>
      <c r="F42" s="130"/>
      <c r="G42" s="106"/>
      <c r="H42" s="131"/>
      <c r="I42" s="132"/>
      <c r="J42" s="130"/>
      <c r="K42" s="68"/>
      <c r="L42" s="131"/>
      <c r="M42" s="132"/>
      <c r="N42" s="130"/>
      <c r="O42" s="108"/>
      <c r="P42" s="285"/>
      <c r="Q42" s="286"/>
      <c r="R42" s="135"/>
    </row>
    <row r="43" spans="1:18" ht="15.75" customHeight="1">
      <c r="A43" s="60"/>
      <c r="B43" s="70" t="s">
        <v>86</v>
      </c>
      <c r="C43" s="70"/>
      <c r="D43" s="71">
        <v>0</v>
      </c>
      <c r="E43" s="72">
        <v>1</v>
      </c>
      <c r="F43" s="136" t="s">
        <v>10</v>
      </c>
      <c r="G43" s="68"/>
      <c r="H43" s="71">
        <v>0</v>
      </c>
      <c r="I43" s="72">
        <v>1</v>
      </c>
      <c r="J43" s="136" t="s">
        <v>10</v>
      </c>
      <c r="K43" s="68"/>
      <c r="L43" s="71">
        <v>0</v>
      </c>
      <c r="M43" s="72">
        <v>2</v>
      </c>
      <c r="N43" s="136" t="s">
        <v>10</v>
      </c>
      <c r="O43" s="113"/>
      <c r="P43" s="71">
        <v>0</v>
      </c>
      <c r="Q43" s="72">
        <v>1.1</v>
      </c>
      <c r="R43" s="137" t="s">
        <v>10</v>
      </c>
    </row>
    <row r="44" spans="1:18" ht="12.75" customHeight="1">
      <c r="A44" s="60"/>
      <c r="B44" s="70"/>
      <c r="C44" s="70"/>
      <c r="D44" s="62"/>
      <c r="E44" s="63"/>
      <c r="F44" s="124"/>
      <c r="G44" s="68"/>
      <c r="H44" s="71"/>
      <c r="I44" s="72"/>
      <c r="J44" s="124"/>
      <c r="K44" s="68"/>
      <c r="L44" s="71"/>
      <c r="M44" s="72"/>
      <c r="N44" s="124"/>
      <c r="O44" s="113"/>
      <c r="P44" s="283"/>
      <c r="Q44" s="72"/>
      <c r="R44" s="75"/>
    </row>
    <row r="45" spans="1:18" ht="12.75" customHeight="1">
      <c r="A45" s="60"/>
      <c r="B45" s="61" t="s">
        <v>24</v>
      </c>
      <c r="C45" s="70"/>
      <c r="D45" s="122">
        <v>1625</v>
      </c>
      <c r="E45" s="123">
        <v>1529</v>
      </c>
      <c r="F45" s="79">
        <v>0.06278613472858077</v>
      </c>
      <c r="G45" s="68"/>
      <c r="H45" s="122">
        <v>53</v>
      </c>
      <c r="I45" s="123">
        <v>54</v>
      </c>
      <c r="J45" s="79">
        <v>-0.018518518518518517</v>
      </c>
      <c r="K45" s="68"/>
      <c r="L45" s="122">
        <v>1678</v>
      </c>
      <c r="M45" s="123">
        <v>1583</v>
      </c>
      <c r="N45" s="79">
        <v>0.06001263423878711</v>
      </c>
      <c r="O45" s="113"/>
      <c r="P45" s="122">
        <v>215.5</v>
      </c>
      <c r="Q45" s="123">
        <v>206.9</v>
      </c>
      <c r="R45" s="81">
        <v>0.043478260869565216</v>
      </c>
    </row>
    <row r="46" spans="1:18" ht="12.75">
      <c r="A46" s="60"/>
      <c r="B46" s="70"/>
      <c r="C46" s="70"/>
      <c r="D46" s="62"/>
      <c r="E46" s="63"/>
      <c r="F46" s="124"/>
      <c r="G46" s="68"/>
      <c r="H46" s="71"/>
      <c r="I46" s="72"/>
      <c r="J46" s="124"/>
      <c r="K46" s="68"/>
      <c r="L46" s="71"/>
      <c r="M46" s="72"/>
      <c r="N46" s="124"/>
      <c r="O46" s="113"/>
      <c r="P46" s="283"/>
      <c r="Q46" s="284"/>
      <c r="R46" s="75"/>
    </row>
    <row r="47" spans="1:18" ht="12.75">
      <c r="A47" s="60"/>
      <c r="B47" s="111" t="s">
        <v>74</v>
      </c>
      <c r="C47" s="111"/>
      <c r="D47" s="62"/>
      <c r="E47" s="63"/>
      <c r="F47" s="64"/>
      <c r="G47" s="68"/>
      <c r="H47" s="71"/>
      <c r="I47" s="72"/>
      <c r="J47" s="64"/>
      <c r="K47" s="68"/>
      <c r="L47" s="71"/>
      <c r="M47" s="72"/>
      <c r="N47" s="64"/>
      <c r="O47" s="113"/>
      <c r="P47" s="283"/>
      <c r="Q47" s="284"/>
      <c r="R47" s="75"/>
    </row>
    <row r="48" spans="1:18" ht="12.75">
      <c r="A48" s="60"/>
      <c r="B48" s="70" t="s">
        <v>25</v>
      </c>
      <c r="C48" s="112"/>
      <c r="D48" s="71">
        <v>8</v>
      </c>
      <c r="E48" s="132">
        <v>18</v>
      </c>
      <c r="F48" s="64">
        <v>-0.5555555555555556</v>
      </c>
      <c r="G48" s="68"/>
      <c r="H48" s="71">
        <v>9</v>
      </c>
      <c r="I48" s="132">
        <v>6</v>
      </c>
      <c r="J48" s="64">
        <v>0.5</v>
      </c>
      <c r="K48" s="68"/>
      <c r="L48" s="71">
        <v>17</v>
      </c>
      <c r="M48" s="72">
        <v>24</v>
      </c>
      <c r="N48" s="64">
        <v>-0.2916666666666667</v>
      </c>
      <c r="O48" s="113"/>
      <c r="P48" s="71">
        <v>9.8</v>
      </c>
      <c r="Q48" s="72">
        <v>7.8</v>
      </c>
      <c r="R48" s="75">
        <v>0.25</v>
      </c>
    </row>
    <row r="49" spans="1:18" ht="12.75">
      <c r="A49" s="60"/>
      <c r="B49" s="61" t="s">
        <v>26</v>
      </c>
      <c r="C49" s="61"/>
      <c r="D49" s="122">
        <v>8</v>
      </c>
      <c r="E49" s="123">
        <v>18</v>
      </c>
      <c r="F49" s="79">
        <v>-0.5555555555555556</v>
      </c>
      <c r="G49" s="68"/>
      <c r="H49" s="122">
        <v>9</v>
      </c>
      <c r="I49" s="123">
        <v>6</v>
      </c>
      <c r="J49" s="79">
        <v>0.5</v>
      </c>
      <c r="K49" s="68"/>
      <c r="L49" s="122">
        <v>17</v>
      </c>
      <c r="M49" s="123">
        <v>24</v>
      </c>
      <c r="N49" s="79">
        <v>-0.2916666666666667</v>
      </c>
      <c r="O49" s="113"/>
      <c r="P49" s="122">
        <v>9.8</v>
      </c>
      <c r="Q49" s="123">
        <v>7.8</v>
      </c>
      <c r="R49" s="81">
        <v>0.25</v>
      </c>
    </row>
    <row r="50" spans="1:18" ht="12.75">
      <c r="A50" s="60"/>
      <c r="B50" s="61"/>
      <c r="C50" s="61"/>
      <c r="D50" s="71"/>
      <c r="E50" s="63"/>
      <c r="F50" s="64"/>
      <c r="G50" s="68"/>
      <c r="H50" s="71"/>
      <c r="I50" s="72"/>
      <c r="J50" s="64"/>
      <c r="K50" s="68"/>
      <c r="L50" s="71"/>
      <c r="M50" s="72"/>
      <c r="N50" s="64"/>
      <c r="O50" s="113"/>
      <c r="P50" s="71"/>
      <c r="Q50" s="72"/>
      <c r="R50" s="75"/>
    </row>
    <row r="51" spans="1:18" ht="12.75">
      <c r="A51" s="60"/>
      <c r="B51" s="61" t="s">
        <v>27</v>
      </c>
      <c r="C51" s="61"/>
      <c r="D51" s="122">
        <v>1633</v>
      </c>
      <c r="E51" s="123">
        <v>1547</v>
      </c>
      <c r="F51" s="79">
        <v>0.055591467356173235</v>
      </c>
      <c r="G51" s="68"/>
      <c r="H51" s="122">
        <v>62</v>
      </c>
      <c r="I51" s="123">
        <v>60</v>
      </c>
      <c r="J51" s="79">
        <v>0.03333333333333333</v>
      </c>
      <c r="K51" s="68"/>
      <c r="L51" s="122">
        <v>1695</v>
      </c>
      <c r="M51" s="123">
        <v>1607</v>
      </c>
      <c r="N51" s="79">
        <v>0.054760423148724334</v>
      </c>
      <c r="O51" s="113"/>
      <c r="P51" s="122">
        <v>225.3</v>
      </c>
      <c r="Q51" s="123">
        <v>214.9</v>
      </c>
      <c r="R51" s="81">
        <v>0.046511627906976744</v>
      </c>
    </row>
    <row r="52" spans="1:18" ht="12.75">
      <c r="A52" s="60"/>
      <c r="B52" s="61"/>
      <c r="C52" s="61"/>
      <c r="D52" s="71"/>
      <c r="E52" s="63"/>
      <c r="F52" s="64"/>
      <c r="G52" s="68"/>
      <c r="H52" s="71"/>
      <c r="I52" s="72"/>
      <c r="J52" s="64"/>
      <c r="K52" s="68"/>
      <c r="L52" s="71"/>
      <c r="M52" s="72"/>
      <c r="N52" s="64"/>
      <c r="O52" s="113"/>
      <c r="P52" s="71"/>
      <c r="Q52" s="284"/>
      <c r="R52" s="75"/>
    </row>
    <row r="53" spans="1:18" ht="14.25">
      <c r="A53" s="60"/>
      <c r="B53" s="111" t="s">
        <v>111</v>
      </c>
      <c r="C53" s="111"/>
      <c r="D53" s="62"/>
      <c r="E53" s="63"/>
      <c r="F53" s="124"/>
      <c r="G53" s="68"/>
      <c r="H53" s="71"/>
      <c r="I53" s="72"/>
      <c r="J53" s="124"/>
      <c r="K53" s="68"/>
      <c r="L53" s="71"/>
      <c r="M53" s="72"/>
      <c r="N53" s="124"/>
      <c r="O53" s="113"/>
      <c r="P53" s="283"/>
      <c r="Q53" s="284"/>
      <c r="R53" s="75"/>
    </row>
    <row r="54" spans="1:18" ht="12.75">
      <c r="A54" s="60"/>
      <c r="B54" s="112" t="s">
        <v>28</v>
      </c>
      <c r="C54" s="112"/>
      <c r="D54" s="71">
        <v>730</v>
      </c>
      <c r="E54" s="72">
        <v>524</v>
      </c>
      <c r="F54" s="64">
        <v>0.3931297709923664</v>
      </c>
      <c r="G54" s="68"/>
      <c r="H54" s="71">
        <v>0</v>
      </c>
      <c r="I54" s="72">
        <v>0</v>
      </c>
      <c r="J54" s="72">
        <v>0</v>
      </c>
      <c r="K54" s="68"/>
      <c r="L54" s="71">
        <v>730</v>
      </c>
      <c r="M54" s="72">
        <v>524</v>
      </c>
      <c r="N54" s="64">
        <v>0.3931297709923664</v>
      </c>
      <c r="O54" s="113"/>
      <c r="P54" s="74">
        <v>73</v>
      </c>
      <c r="Q54" s="72">
        <v>52.4</v>
      </c>
      <c r="R54" s="75">
        <v>0.40384615384615385</v>
      </c>
    </row>
    <row r="55" spans="1:18" ht="12.75">
      <c r="A55" s="60"/>
      <c r="B55" s="112" t="s">
        <v>29</v>
      </c>
      <c r="C55" s="112"/>
      <c r="D55" s="71">
        <v>50</v>
      </c>
      <c r="E55" s="72">
        <v>74</v>
      </c>
      <c r="F55" s="64">
        <v>-0.32432432432432434</v>
      </c>
      <c r="G55" s="68"/>
      <c r="H55" s="71">
        <v>0</v>
      </c>
      <c r="I55" s="72">
        <v>0</v>
      </c>
      <c r="J55" s="72">
        <v>0</v>
      </c>
      <c r="K55" s="68"/>
      <c r="L55" s="71">
        <v>50</v>
      </c>
      <c r="M55" s="72">
        <v>74</v>
      </c>
      <c r="N55" s="64">
        <v>-0.32432432432432434</v>
      </c>
      <c r="O55" s="113"/>
      <c r="P55" s="74">
        <v>5</v>
      </c>
      <c r="Q55" s="72">
        <v>7.4</v>
      </c>
      <c r="R55" s="75">
        <v>-0.2857142857142857</v>
      </c>
    </row>
    <row r="56" spans="1:18" ht="12.75">
      <c r="A56" s="60"/>
      <c r="B56" s="112" t="s">
        <v>30</v>
      </c>
      <c r="C56" s="112"/>
      <c r="D56" s="116">
        <v>511</v>
      </c>
      <c r="E56" s="140">
        <v>155</v>
      </c>
      <c r="F56" s="141">
        <v>2.296774193548387</v>
      </c>
      <c r="G56" s="68"/>
      <c r="H56" s="116">
        <v>0</v>
      </c>
      <c r="I56" s="140">
        <v>0</v>
      </c>
      <c r="J56" s="140">
        <v>0</v>
      </c>
      <c r="K56" s="68"/>
      <c r="L56" s="116">
        <v>511</v>
      </c>
      <c r="M56" s="140">
        <v>155</v>
      </c>
      <c r="N56" s="141">
        <v>2.296774193548387</v>
      </c>
      <c r="O56" s="113"/>
      <c r="P56" s="117">
        <v>51.1</v>
      </c>
      <c r="Q56" s="140">
        <v>15.5</v>
      </c>
      <c r="R56" s="143">
        <v>2.1875</v>
      </c>
    </row>
    <row r="57" spans="1:18" ht="12.75">
      <c r="A57" s="60"/>
      <c r="B57" s="118" t="s">
        <v>31</v>
      </c>
      <c r="C57" s="118"/>
      <c r="D57" s="71">
        <v>1291</v>
      </c>
      <c r="E57" s="72">
        <v>753</v>
      </c>
      <c r="F57" s="64">
        <v>0.7144754316069057</v>
      </c>
      <c r="G57" s="68"/>
      <c r="H57" s="71">
        <v>0</v>
      </c>
      <c r="I57" s="72">
        <v>0</v>
      </c>
      <c r="J57" s="72">
        <v>0</v>
      </c>
      <c r="K57" s="68"/>
      <c r="L57" s="71">
        <v>1291</v>
      </c>
      <c r="M57" s="72">
        <v>753</v>
      </c>
      <c r="N57" s="64">
        <v>0.7144754316069057</v>
      </c>
      <c r="O57" s="113"/>
      <c r="P57" s="74">
        <v>129.1</v>
      </c>
      <c r="Q57" s="72">
        <v>75.3</v>
      </c>
      <c r="R57" s="75">
        <v>0.72</v>
      </c>
    </row>
    <row r="58" spans="1:18" ht="12.75">
      <c r="A58" s="60"/>
      <c r="B58" s="70" t="s">
        <v>75</v>
      </c>
      <c r="C58" s="112"/>
      <c r="D58" s="71">
        <v>-5</v>
      </c>
      <c r="E58" s="72">
        <v>0</v>
      </c>
      <c r="F58" s="76" t="s">
        <v>10</v>
      </c>
      <c r="G58" s="68"/>
      <c r="H58" s="71">
        <v>0</v>
      </c>
      <c r="I58" s="72">
        <v>0</v>
      </c>
      <c r="J58" s="72">
        <v>0</v>
      </c>
      <c r="K58" s="68"/>
      <c r="L58" s="71">
        <v>-5</v>
      </c>
      <c r="M58" s="72">
        <v>0</v>
      </c>
      <c r="N58" s="76" t="s">
        <v>10</v>
      </c>
      <c r="O58" s="113"/>
      <c r="P58" s="71">
        <v>-0.5</v>
      </c>
      <c r="Q58" s="72">
        <v>0</v>
      </c>
      <c r="R58" s="241" t="s">
        <v>10</v>
      </c>
    </row>
    <row r="59" spans="1:18" ht="12.75">
      <c r="A59" s="60"/>
      <c r="B59" s="70" t="s">
        <v>76</v>
      </c>
      <c r="C59" s="112"/>
      <c r="D59" s="71">
        <v>-16</v>
      </c>
      <c r="E59" s="72">
        <v>64</v>
      </c>
      <c r="F59" s="76" t="s">
        <v>10</v>
      </c>
      <c r="G59" s="68"/>
      <c r="H59" s="71">
        <v>0</v>
      </c>
      <c r="I59" s="72">
        <v>0</v>
      </c>
      <c r="J59" s="72">
        <v>0</v>
      </c>
      <c r="K59" s="68"/>
      <c r="L59" s="71">
        <v>-16</v>
      </c>
      <c r="M59" s="72">
        <v>64</v>
      </c>
      <c r="N59" s="76" t="s">
        <v>10</v>
      </c>
      <c r="O59" s="113"/>
      <c r="P59" s="71">
        <v>-1.49</v>
      </c>
      <c r="Q59" s="72">
        <v>6.4</v>
      </c>
      <c r="R59" s="241" t="s">
        <v>10</v>
      </c>
    </row>
    <row r="60" spans="1:18" ht="12.75">
      <c r="A60" s="60"/>
      <c r="B60" s="112" t="s">
        <v>19</v>
      </c>
      <c r="C60" s="112"/>
      <c r="D60" s="116">
        <v>0</v>
      </c>
      <c r="E60" s="72">
        <v>0</v>
      </c>
      <c r="F60" s="144" t="s">
        <v>10</v>
      </c>
      <c r="G60" s="68"/>
      <c r="H60" s="116">
        <v>4</v>
      </c>
      <c r="I60" s="72">
        <v>6</v>
      </c>
      <c r="J60" s="64">
        <v>-0.3333333333333333</v>
      </c>
      <c r="K60" s="68"/>
      <c r="L60" s="71">
        <v>4</v>
      </c>
      <c r="M60" s="72">
        <v>6</v>
      </c>
      <c r="N60" s="64">
        <v>-0.3333333333333333</v>
      </c>
      <c r="O60" s="113"/>
      <c r="P60" s="117">
        <v>4</v>
      </c>
      <c r="Q60" s="140">
        <v>6</v>
      </c>
      <c r="R60" s="143">
        <v>-0.3333333333333333</v>
      </c>
    </row>
    <row r="61" spans="1:18" ht="12.75">
      <c r="A61" s="60"/>
      <c r="B61" s="61" t="s">
        <v>34</v>
      </c>
      <c r="C61" s="61"/>
      <c r="D61" s="122">
        <v>1270</v>
      </c>
      <c r="E61" s="123">
        <v>817</v>
      </c>
      <c r="F61" s="79">
        <v>0.554467564259486</v>
      </c>
      <c r="G61" s="68"/>
      <c r="H61" s="122">
        <v>4</v>
      </c>
      <c r="I61" s="123">
        <v>6</v>
      </c>
      <c r="J61" s="79">
        <v>-0.3333333333333333</v>
      </c>
      <c r="K61" s="68"/>
      <c r="L61" s="122">
        <v>1274</v>
      </c>
      <c r="M61" s="123">
        <v>823</v>
      </c>
      <c r="N61" s="79">
        <v>0.5479951397326853</v>
      </c>
      <c r="O61" s="113"/>
      <c r="P61" s="117">
        <v>131.11</v>
      </c>
      <c r="Q61" s="140">
        <v>87.49</v>
      </c>
      <c r="R61" s="143">
        <v>0.5057471264367817</v>
      </c>
    </row>
    <row r="62" spans="1:18" ht="12.75">
      <c r="A62" s="60"/>
      <c r="B62" s="61"/>
      <c r="C62" s="61"/>
      <c r="D62" s="62"/>
      <c r="E62" s="63"/>
      <c r="F62" s="124"/>
      <c r="G62" s="68"/>
      <c r="H62" s="71"/>
      <c r="I62" s="72"/>
      <c r="J62" s="124"/>
      <c r="K62" s="68"/>
      <c r="L62" s="71"/>
      <c r="M62" s="72"/>
      <c r="N62" s="124"/>
      <c r="O62" s="113"/>
      <c r="P62" s="283"/>
      <c r="Q62" s="284"/>
      <c r="R62" s="75"/>
    </row>
    <row r="63" spans="1:18" ht="13.5" customHeight="1">
      <c r="A63" s="60"/>
      <c r="B63" s="111" t="s">
        <v>77</v>
      </c>
      <c r="C63" s="111"/>
      <c r="D63" s="62"/>
      <c r="E63" s="63"/>
      <c r="F63" s="242"/>
      <c r="G63" s="260"/>
      <c r="H63" s="71"/>
      <c r="I63" s="72"/>
      <c r="J63" s="73"/>
      <c r="K63" s="73"/>
      <c r="L63" s="71"/>
      <c r="M63" s="72"/>
      <c r="N63" s="73"/>
      <c r="O63" s="108"/>
      <c r="P63" s="283"/>
      <c r="Q63" s="284"/>
      <c r="R63" s="261"/>
    </row>
    <row r="64" spans="1:18" ht="13.5" customHeight="1">
      <c r="A64" s="60"/>
      <c r="B64" s="70" t="s">
        <v>112</v>
      </c>
      <c r="C64" s="112"/>
      <c r="D64" s="71">
        <v>85</v>
      </c>
      <c r="E64" s="72">
        <v>56</v>
      </c>
      <c r="F64" s="64">
        <v>0.5178571428571429</v>
      </c>
      <c r="G64" s="260"/>
      <c r="H64" s="71">
        <v>13</v>
      </c>
      <c r="I64" s="72">
        <v>11</v>
      </c>
      <c r="J64" s="64">
        <v>0.18181818181818182</v>
      </c>
      <c r="K64" s="130"/>
      <c r="L64" s="71">
        <v>98</v>
      </c>
      <c r="M64" s="72">
        <v>67</v>
      </c>
      <c r="N64" s="64">
        <v>0.4626865671641791</v>
      </c>
      <c r="O64" s="108"/>
      <c r="P64" s="74">
        <v>21.5</v>
      </c>
      <c r="Q64" s="72">
        <v>16.6</v>
      </c>
      <c r="R64" s="75">
        <v>0.29411764705882354</v>
      </c>
    </row>
    <row r="65" spans="1:18" ht="12.75" customHeight="1">
      <c r="A65" s="60"/>
      <c r="B65" s="112" t="s">
        <v>64</v>
      </c>
      <c r="C65" s="112"/>
      <c r="D65" s="71">
        <v>51</v>
      </c>
      <c r="E65" s="72">
        <v>22</v>
      </c>
      <c r="F65" s="64">
        <v>1.3181818181818181</v>
      </c>
      <c r="G65" s="260"/>
      <c r="H65" s="71">
        <v>22</v>
      </c>
      <c r="I65" s="72">
        <v>23</v>
      </c>
      <c r="J65" s="64">
        <v>-0.043478260869565216</v>
      </c>
      <c r="K65" s="130"/>
      <c r="L65" s="71">
        <v>73</v>
      </c>
      <c r="M65" s="72">
        <v>45</v>
      </c>
      <c r="N65" s="64">
        <v>0.6222222222222222</v>
      </c>
      <c r="O65" s="108"/>
      <c r="P65" s="74">
        <v>27.1</v>
      </c>
      <c r="Q65" s="72">
        <v>25.2</v>
      </c>
      <c r="R65" s="75">
        <v>0.08</v>
      </c>
    </row>
    <row r="66" spans="1:18" ht="12.75" customHeight="1">
      <c r="A66" s="60"/>
      <c r="B66" s="112" t="s">
        <v>65</v>
      </c>
      <c r="C66" s="112"/>
      <c r="D66" s="71">
        <v>4</v>
      </c>
      <c r="E66" s="72">
        <v>4</v>
      </c>
      <c r="F66" s="64">
        <v>0</v>
      </c>
      <c r="G66" s="260"/>
      <c r="H66" s="71">
        <v>22</v>
      </c>
      <c r="I66" s="72">
        <v>16</v>
      </c>
      <c r="J66" s="64">
        <v>0.375</v>
      </c>
      <c r="K66" s="130"/>
      <c r="L66" s="71">
        <v>26</v>
      </c>
      <c r="M66" s="72">
        <v>20</v>
      </c>
      <c r="N66" s="64">
        <v>0.3</v>
      </c>
      <c r="O66" s="108"/>
      <c r="P66" s="74">
        <v>22.4</v>
      </c>
      <c r="Q66" s="72">
        <v>16.4</v>
      </c>
      <c r="R66" s="75">
        <v>0.375</v>
      </c>
    </row>
    <row r="67" spans="1:18" ht="12.75" customHeight="1">
      <c r="A67" s="60"/>
      <c r="B67" s="112" t="s">
        <v>66</v>
      </c>
      <c r="C67" s="112"/>
      <c r="D67" s="71">
        <v>2</v>
      </c>
      <c r="E67" s="72">
        <v>2</v>
      </c>
      <c r="F67" s="64">
        <v>0</v>
      </c>
      <c r="G67" s="260"/>
      <c r="H67" s="71">
        <v>45</v>
      </c>
      <c r="I67" s="72">
        <v>19</v>
      </c>
      <c r="J67" s="64">
        <v>1.368421052631579</v>
      </c>
      <c r="K67" s="130"/>
      <c r="L67" s="71">
        <v>47</v>
      </c>
      <c r="M67" s="72">
        <v>21</v>
      </c>
      <c r="N67" s="64">
        <v>1.2380952380952381</v>
      </c>
      <c r="O67" s="108"/>
      <c r="P67" s="74">
        <v>45.2</v>
      </c>
      <c r="Q67" s="72">
        <v>19.5</v>
      </c>
      <c r="R67" s="75">
        <v>1.25</v>
      </c>
    </row>
    <row r="68" spans="1:18" ht="13.5" customHeight="1">
      <c r="A68" s="60"/>
      <c r="B68" s="70" t="s">
        <v>102</v>
      </c>
      <c r="C68" s="112"/>
      <c r="D68" s="71">
        <v>1</v>
      </c>
      <c r="E68" s="72">
        <v>1</v>
      </c>
      <c r="F68" s="64">
        <v>0</v>
      </c>
      <c r="G68" s="260"/>
      <c r="H68" s="71">
        <v>10</v>
      </c>
      <c r="I68" s="72">
        <v>7</v>
      </c>
      <c r="J68" s="64">
        <v>0.42857142857142855</v>
      </c>
      <c r="K68" s="76"/>
      <c r="L68" s="71">
        <v>11</v>
      </c>
      <c r="M68" s="72">
        <v>8</v>
      </c>
      <c r="N68" s="64">
        <v>0.375</v>
      </c>
      <c r="O68" s="108"/>
      <c r="P68" s="74">
        <v>10.1</v>
      </c>
      <c r="Q68" s="72">
        <v>7.1</v>
      </c>
      <c r="R68" s="75">
        <v>0.42857142857142855</v>
      </c>
    </row>
    <row r="69" spans="1:18" ht="13.5" customHeight="1">
      <c r="A69" s="60"/>
      <c r="B69" s="70" t="s">
        <v>103</v>
      </c>
      <c r="C69" s="112"/>
      <c r="D69" s="71">
        <v>7</v>
      </c>
      <c r="E69" s="72">
        <v>9</v>
      </c>
      <c r="F69" s="64">
        <v>-0.2222222222222222</v>
      </c>
      <c r="G69" s="260"/>
      <c r="H69" s="71">
        <v>28</v>
      </c>
      <c r="I69" s="72">
        <v>16</v>
      </c>
      <c r="J69" s="64">
        <v>0.75</v>
      </c>
      <c r="K69" s="130"/>
      <c r="L69" s="71">
        <v>35</v>
      </c>
      <c r="M69" s="72">
        <v>25</v>
      </c>
      <c r="N69" s="64">
        <v>0.4</v>
      </c>
      <c r="O69" s="108"/>
      <c r="P69" s="74">
        <v>28.7</v>
      </c>
      <c r="Q69" s="72">
        <v>16.9</v>
      </c>
      <c r="R69" s="75">
        <v>0.7058823529411765</v>
      </c>
    </row>
    <row r="70" spans="1:18" ht="12.75" customHeight="1">
      <c r="A70" s="60"/>
      <c r="B70" s="61" t="s">
        <v>67</v>
      </c>
      <c r="C70" s="61"/>
      <c r="D70" s="122">
        <v>150</v>
      </c>
      <c r="E70" s="123">
        <v>94</v>
      </c>
      <c r="F70" s="79">
        <v>0.5957446808510638</v>
      </c>
      <c r="G70" s="260"/>
      <c r="H70" s="122">
        <v>140</v>
      </c>
      <c r="I70" s="123">
        <v>92</v>
      </c>
      <c r="J70" s="79">
        <v>0.5217391304347826</v>
      </c>
      <c r="K70" s="130"/>
      <c r="L70" s="122">
        <v>290</v>
      </c>
      <c r="M70" s="123">
        <v>186</v>
      </c>
      <c r="N70" s="79">
        <v>0.5591397849462365</v>
      </c>
      <c r="O70" s="108"/>
      <c r="P70" s="80">
        <v>155</v>
      </c>
      <c r="Q70" s="123">
        <v>101.4</v>
      </c>
      <c r="R70" s="81">
        <v>0.5346534653465347</v>
      </c>
    </row>
    <row r="71" spans="1:18" ht="12.75">
      <c r="A71" s="60"/>
      <c r="B71" s="111"/>
      <c r="C71" s="111"/>
      <c r="D71" s="62"/>
      <c r="E71" s="63"/>
      <c r="F71" s="124"/>
      <c r="G71" s="68"/>
      <c r="H71" s="71"/>
      <c r="I71" s="72"/>
      <c r="J71" s="124"/>
      <c r="K71" s="68"/>
      <c r="L71" s="71"/>
      <c r="M71" s="72"/>
      <c r="N71" s="124"/>
      <c r="O71" s="113"/>
      <c r="P71" s="283"/>
      <c r="Q71" s="284"/>
      <c r="R71" s="75"/>
    </row>
    <row r="72" spans="1:18" ht="12.75">
      <c r="A72" s="60"/>
      <c r="B72" s="111"/>
      <c r="C72" s="111"/>
      <c r="D72" s="71"/>
      <c r="E72" s="72"/>
      <c r="F72" s="124"/>
      <c r="G72" s="68"/>
      <c r="H72" s="71"/>
      <c r="I72" s="72"/>
      <c r="J72" s="124"/>
      <c r="K72" s="68"/>
      <c r="L72" s="71"/>
      <c r="M72" s="72"/>
      <c r="N72" s="124"/>
      <c r="O72" s="113"/>
      <c r="P72" s="283"/>
      <c r="Q72" s="140"/>
      <c r="R72" s="75"/>
    </row>
    <row r="73" spans="1:18" ht="12.75">
      <c r="A73" s="60"/>
      <c r="B73" s="61" t="s">
        <v>36</v>
      </c>
      <c r="C73" s="61"/>
      <c r="D73" s="122">
        <v>3053</v>
      </c>
      <c r="E73" s="123">
        <v>2458</v>
      </c>
      <c r="F73" s="79">
        <v>0.24206672091131</v>
      </c>
      <c r="G73" s="68"/>
      <c r="H73" s="122">
        <v>206</v>
      </c>
      <c r="I73" s="123">
        <v>158</v>
      </c>
      <c r="J73" s="79">
        <v>0.3037974683544304</v>
      </c>
      <c r="K73" s="68"/>
      <c r="L73" s="122">
        <v>3259</v>
      </c>
      <c r="M73" s="123">
        <v>2616</v>
      </c>
      <c r="N73" s="79">
        <v>0.24579510703363913</v>
      </c>
      <c r="O73" s="113"/>
      <c r="P73" s="80">
        <v>511.41</v>
      </c>
      <c r="Q73" s="140">
        <v>403.49</v>
      </c>
      <c r="R73" s="81">
        <v>0.2679900744416873</v>
      </c>
    </row>
    <row r="74" spans="1:18" ht="12.75">
      <c r="A74" s="13"/>
      <c r="B74" s="15"/>
      <c r="C74" s="15"/>
      <c r="D74" s="27"/>
      <c r="E74" s="28"/>
      <c r="F74" s="29"/>
      <c r="G74" s="29"/>
      <c r="H74" s="30"/>
      <c r="I74" s="31"/>
      <c r="J74" s="29"/>
      <c r="K74" s="68"/>
      <c r="L74" s="30"/>
      <c r="M74" s="31"/>
      <c r="N74" s="29"/>
      <c r="O74" s="16"/>
      <c r="P74" s="147"/>
      <c r="Q74" s="148"/>
      <c r="R74" s="149"/>
    </row>
    <row r="75" spans="1:18" ht="12.75">
      <c r="A75" s="150"/>
      <c r="B75" s="8"/>
      <c r="C75" s="8"/>
      <c r="D75" s="151"/>
      <c r="E75" s="152"/>
      <c r="F75" s="153"/>
      <c r="G75" s="153"/>
      <c r="H75" s="154"/>
      <c r="I75" s="155"/>
      <c r="J75" s="153"/>
      <c r="K75" s="153"/>
      <c r="L75" s="154"/>
      <c r="M75" s="155"/>
      <c r="N75" s="153"/>
      <c r="O75" s="7"/>
      <c r="P75" s="156"/>
      <c r="Q75" s="152"/>
      <c r="R75" s="153"/>
    </row>
    <row r="76" spans="1:19" ht="15.75">
      <c r="A76" s="17" t="s">
        <v>40</v>
      </c>
      <c r="B76" s="17"/>
      <c r="C76" s="18"/>
      <c r="D76" s="19"/>
      <c r="E76" s="20"/>
      <c r="F76" s="21"/>
      <c r="G76" s="22"/>
      <c r="H76" s="23"/>
      <c r="I76" s="21"/>
      <c r="J76" s="21"/>
      <c r="K76" s="22"/>
      <c r="L76" s="22"/>
      <c r="M76" s="23"/>
      <c r="N76" s="23"/>
      <c r="O76" s="23"/>
      <c r="P76" s="23"/>
      <c r="Q76" s="23"/>
      <c r="R76" s="23"/>
      <c r="S76" s="157"/>
    </row>
    <row r="77" spans="2:19" ht="12.75">
      <c r="B77" s="61"/>
      <c r="C77" s="61"/>
      <c r="D77" s="128"/>
      <c r="E77" s="129"/>
      <c r="F77" s="130"/>
      <c r="G77" s="165"/>
      <c r="H77" s="157"/>
      <c r="I77" s="130"/>
      <c r="J77" s="130"/>
      <c r="K77" s="165"/>
      <c r="L77" s="165"/>
      <c r="M77" s="157"/>
      <c r="N77" s="157"/>
      <c r="O77" s="157"/>
      <c r="P77" s="157"/>
      <c r="Q77" s="157"/>
      <c r="R77" s="157"/>
      <c r="S77" s="157"/>
    </row>
    <row r="78" spans="1:18" ht="15.75">
      <c r="A78" s="287"/>
      <c r="B78" s="288"/>
      <c r="C78" s="288"/>
      <c r="D78" s="289"/>
      <c r="E78" s="290"/>
      <c r="F78" s="291"/>
      <c r="G78" s="292"/>
      <c r="H78" s="293"/>
      <c r="I78" s="291"/>
      <c r="J78" s="291"/>
      <c r="K78" s="292"/>
      <c r="L78" s="292"/>
      <c r="M78" s="293"/>
      <c r="N78" s="291"/>
      <c r="O78" s="294"/>
      <c r="P78" s="295"/>
      <c r="Q78" s="296"/>
      <c r="R78" s="294"/>
    </row>
    <row r="79" spans="1:18" ht="16.5" customHeight="1">
      <c r="A79" s="177"/>
      <c r="B79" s="178"/>
      <c r="C79" s="178"/>
      <c r="D79" s="17" t="s">
        <v>41</v>
      </c>
      <c r="E79" s="17"/>
      <c r="F79" s="17"/>
      <c r="G79" s="179"/>
      <c r="H79" s="17" t="s">
        <v>113</v>
      </c>
      <c r="I79" s="17"/>
      <c r="J79" s="17"/>
      <c r="K79" s="179"/>
      <c r="L79" s="17" t="s">
        <v>97</v>
      </c>
      <c r="M79" s="17"/>
      <c r="N79" s="17"/>
      <c r="O79" s="180"/>
      <c r="P79" s="175" t="s">
        <v>43</v>
      </c>
      <c r="Q79" s="17"/>
      <c r="R79" s="176"/>
    </row>
    <row r="80" spans="1:18" ht="15.75">
      <c r="A80" s="177"/>
      <c r="B80" s="178"/>
      <c r="C80" s="178"/>
      <c r="D80" s="41"/>
      <c r="E80" s="41"/>
      <c r="F80" s="41"/>
      <c r="G80" s="179"/>
      <c r="H80" s="41"/>
      <c r="I80" s="41"/>
      <c r="J80" s="41"/>
      <c r="K80" s="179"/>
      <c r="L80" s="41"/>
      <c r="M80" s="41"/>
      <c r="N80" s="41"/>
      <c r="O80" s="180"/>
      <c r="P80" s="181"/>
      <c r="Q80" s="182"/>
      <c r="R80" s="183"/>
    </row>
    <row r="81" spans="1:18" s="52" customFormat="1" ht="15.75">
      <c r="A81" s="297"/>
      <c r="B81" s="298"/>
      <c r="C81" s="298"/>
      <c r="D81" s="93" t="s">
        <v>117</v>
      </c>
      <c r="E81" s="93" t="s">
        <v>119</v>
      </c>
      <c r="F81" s="48" t="s">
        <v>7</v>
      </c>
      <c r="G81" s="299"/>
      <c r="H81" s="47" t="s">
        <v>117</v>
      </c>
      <c r="I81" s="47" t="s">
        <v>119</v>
      </c>
      <c r="J81" s="48" t="s">
        <v>7</v>
      </c>
      <c r="K81" s="299"/>
      <c r="L81" s="47" t="s">
        <v>117</v>
      </c>
      <c r="M81" s="47" t="s">
        <v>119</v>
      </c>
      <c r="N81" s="48" t="s">
        <v>7</v>
      </c>
      <c r="O81" s="300"/>
      <c r="P81" s="50" t="s">
        <v>117</v>
      </c>
      <c r="Q81" s="47" t="s">
        <v>119</v>
      </c>
      <c r="R81" s="51" t="s">
        <v>7</v>
      </c>
    </row>
    <row r="82" spans="1:18" s="52" customFormat="1" ht="15">
      <c r="A82" s="297"/>
      <c r="B82" s="298"/>
      <c r="C82" s="298"/>
      <c r="D82" s="47" t="s">
        <v>8</v>
      </c>
      <c r="E82" s="47" t="s">
        <v>8</v>
      </c>
      <c r="F82" s="48"/>
      <c r="G82" s="299"/>
      <c r="H82" s="47" t="s">
        <v>8</v>
      </c>
      <c r="I82" s="47" t="s">
        <v>8</v>
      </c>
      <c r="J82" s="48"/>
      <c r="K82" s="299"/>
      <c r="L82" s="47" t="s">
        <v>8</v>
      </c>
      <c r="M82" s="47" t="s">
        <v>8</v>
      </c>
      <c r="N82" s="48"/>
      <c r="O82" s="187"/>
      <c r="P82" s="50" t="s">
        <v>8</v>
      </c>
      <c r="Q82" s="47" t="s">
        <v>8</v>
      </c>
      <c r="R82" s="51"/>
    </row>
    <row r="83" spans="1:18" ht="12.75">
      <c r="A83" s="301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3"/>
      <c r="P83" s="304"/>
      <c r="Q83" s="305"/>
      <c r="R83" s="306"/>
    </row>
    <row r="84" spans="1:18" ht="12.75">
      <c r="A84" s="301"/>
      <c r="B84" s="307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3"/>
      <c r="P84" s="308"/>
      <c r="Q84" s="309"/>
      <c r="R84" s="306"/>
    </row>
    <row r="85" spans="1:18" ht="12.75">
      <c r="A85" s="60"/>
      <c r="B85" s="61"/>
      <c r="C85" s="61" t="s">
        <v>44</v>
      </c>
      <c r="D85" s="71">
        <v>8369</v>
      </c>
      <c r="E85" s="72">
        <v>9698</v>
      </c>
      <c r="F85" s="64">
        <v>-0.13703856465250566</v>
      </c>
      <c r="G85" s="191"/>
      <c r="H85" s="71">
        <v>3652</v>
      </c>
      <c r="I85" s="72">
        <v>2466</v>
      </c>
      <c r="J85" s="64">
        <v>0.48094079480940793</v>
      </c>
      <c r="K85" s="191"/>
      <c r="L85" s="71">
        <v>121</v>
      </c>
      <c r="M85" s="72">
        <v>67</v>
      </c>
      <c r="N85" s="64">
        <v>0.8059701492537313</v>
      </c>
      <c r="O85" s="113"/>
      <c r="P85" s="74">
        <v>12142</v>
      </c>
      <c r="Q85" s="72">
        <v>12231</v>
      </c>
      <c r="R85" s="75">
        <v>-0.007276592265554738</v>
      </c>
    </row>
    <row r="86" spans="1:18" ht="6.75" customHeight="1">
      <c r="A86" s="60"/>
      <c r="B86" s="61"/>
      <c r="C86" s="61"/>
      <c r="D86" s="71"/>
      <c r="E86" s="72"/>
      <c r="F86" s="64"/>
      <c r="G86" s="191"/>
      <c r="H86" s="71"/>
      <c r="I86" s="72"/>
      <c r="J86" s="64"/>
      <c r="K86" s="191"/>
      <c r="L86" s="71"/>
      <c r="M86" s="72"/>
      <c r="N86" s="64"/>
      <c r="O86" s="113"/>
      <c r="P86" s="74"/>
      <c r="Q86" s="72"/>
      <c r="R86" s="75"/>
    </row>
    <row r="87" spans="1:18" ht="12.75" customHeight="1">
      <c r="A87" s="60"/>
      <c r="B87" s="61"/>
      <c r="C87" s="70" t="s">
        <v>45</v>
      </c>
      <c r="D87" s="71">
        <v>266</v>
      </c>
      <c r="E87" s="72">
        <v>234</v>
      </c>
      <c r="F87" s="64">
        <v>0.13675213675213677</v>
      </c>
      <c r="G87" s="191"/>
      <c r="H87" s="71">
        <v>3812</v>
      </c>
      <c r="I87" s="72">
        <v>3463</v>
      </c>
      <c r="J87" s="64">
        <v>0.10077967080565983</v>
      </c>
      <c r="K87" s="191"/>
      <c r="L87" s="71">
        <v>17</v>
      </c>
      <c r="M87" s="72">
        <v>20</v>
      </c>
      <c r="N87" s="64">
        <v>-0.15</v>
      </c>
      <c r="O87" s="113"/>
      <c r="P87" s="74">
        <v>4095</v>
      </c>
      <c r="Q87" s="72">
        <v>3717</v>
      </c>
      <c r="R87" s="75">
        <v>0.1016949152542373</v>
      </c>
    </row>
    <row r="88" spans="1:18" ht="12.75" customHeight="1">
      <c r="A88" s="60"/>
      <c r="B88" s="61"/>
      <c r="C88" s="70" t="s">
        <v>46</v>
      </c>
      <c r="D88" s="116">
        <v>-248</v>
      </c>
      <c r="E88" s="140">
        <v>-132</v>
      </c>
      <c r="F88" s="141">
        <v>-0.8787878787878788</v>
      </c>
      <c r="G88" s="191"/>
      <c r="H88" s="116">
        <v>-3487</v>
      </c>
      <c r="I88" s="140">
        <v>-2964</v>
      </c>
      <c r="J88" s="141">
        <v>-0.17645074224021592</v>
      </c>
      <c r="K88" s="191"/>
      <c r="L88" s="116">
        <v>-2</v>
      </c>
      <c r="M88" s="140">
        <v>-2</v>
      </c>
      <c r="N88" s="141">
        <v>0</v>
      </c>
      <c r="O88" s="113"/>
      <c r="P88" s="117">
        <v>-3737</v>
      </c>
      <c r="Q88" s="140">
        <v>-3098</v>
      </c>
      <c r="R88" s="143">
        <v>-0.20626210458360233</v>
      </c>
    </row>
    <row r="89" spans="1:18" ht="12.75" customHeight="1">
      <c r="A89" s="60"/>
      <c r="B89" s="61"/>
      <c r="C89" s="70" t="s">
        <v>47</v>
      </c>
      <c r="D89" s="71">
        <v>18</v>
      </c>
      <c r="E89" s="72">
        <v>102</v>
      </c>
      <c r="F89" s="64">
        <v>-0.8235294117647058</v>
      </c>
      <c r="G89" s="191"/>
      <c r="H89" s="71">
        <v>325</v>
      </c>
      <c r="I89" s="72">
        <v>499</v>
      </c>
      <c r="J89" s="64">
        <v>-0.3486973947895792</v>
      </c>
      <c r="K89" s="191"/>
      <c r="L89" s="71">
        <v>15</v>
      </c>
      <c r="M89" s="72">
        <v>18</v>
      </c>
      <c r="N89" s="64">
        <v>-0.16666666666666666</v>
      </c>
      <c r="O89" s="113"/>
      <c r="P89" s="74">
        <v>358</v>
      </c>
      <c r="Q89" s="72">
        <v>619</v>
      </c>
      <c r="R89" s="75">
        <v>-0.42164781906300486</v>
      </c>
    </row>
    <row r="90" spans="1:18" ht="12.75" customHeight="1">
      <c r="A90" s="60"/>
      <c r="B90" s="61"/>
      <c r="C90" s="70" t="s">
        <v>48</v>
      </c>
      <c r="D90" s="71">
        <v>0</v>
      </c>
      <c r="E90" s="72">
        <v>-195</v>
      </c>
      <c r="F90" s="76" t="s">
        <v>10</v>
      </c>
      <c r="G90" s="191"/>
      <c r="H90" s="71">
        <v>1130</v>
      </c>
      <c r="I90" s="72">
        <v>0</v>
      </c>
      <c r="J90" s="76" t="s">
        <v>10</v>
      </c>
      <c r="K90" s="191"/>
      <c r="L90" s="71">
        <v>0</v>
      </c>
      <c r="M90" s="72">
        <v>0</v>
      </c>
      <c r="N90" s="64" t="s">
        <v>10</v>
      </c>
      <c r="O90" s="113"/>
      <c r="P90" s="74">
        <v>1130</v>
      </c>
      <c r="Q90" s="72">
        <v>-195</v>
      </c>
      <c r="R90" s="241" t="s">
        <v>10</v>
      </c>
    </row>
    <row r="91" spans="1:18" ht="12.75" customHeight="1">
      <c r="A91" s="60"/>
      <c r="B91" s="61"/>
      <c r="C91" s="70" t="s">
        <v>49</v>
      </c>
      <c r="D91" s="116">
        <v>202</v>
      </c>
      <c r="E91" s="140">
        <v>723</v>
      </c>
      <c r="F91" s="141">
        <v>-0.7206085753803596</v>
      </c>
      <c r="G91" s="191"/>
      <c r="H91" s="116">
        <v>-12</v>
      </c>
      <c r="I91" s="140">
        <v>241</v>
      </c>
      <c r="J91" s="141">
        <v>-1.049792531120332</v>
      </c>
      <c r="K91" s="191"/>
      <c r="L91" s="116">
        <v>0</v>
      </c>
      <c r="M91" s="140">
        <v>5</v>
      </c>
      <c r="N91" s="310" t="s">
        <v>10</v>
      </c>
      <c r="O91" s="113"/>
      <c r="P91" s="117">
        <v>190</v>
      </c>
      <c r="Q91" s="140">
        <v>969</v>
      </c>
      <c r="R91" s="143">
        <v>-0.803921568627451</v>
      </c>
    </row>
    <row r="92" spans="1:18" ht="6" customHeight="1">
      <c r="A92" s="60"/>
      <c r="B92" s="61"/>
      <c r="C92" s="70"/>
      <c r="D92" s="71"/>
      <c r="E92" s="72"/>
      <c r="F92" s="64"/>
      <c r="G92" s="191"/>
      <c r="H92" s="71"/>
      <c r="I92" s="72"/>
      <c r="J92" s="64"/>
      <c r="K92" s="191"/>
      <c r="L92" s="71"/>
      <c r="M92" s="72"/>
      <c r="N92" s="64"/>
      <c r="O92" s="113"/>
      <c r="P92" s="74"/>
      <c r="Q92" s="72"/>
      <c r="R92" s="75"/>
    </row>
    <row r="93" spans="1:18" ht="12.75" customHeight="1">
      <c r="A93" s="60"/>
      <c r="B93" s="61"/>
      <c r="C93" s="70" t="s">
        <v>50</v>
      </c>
      <c r="D93" s="71">
        <v>220</v>
      </c>
      <c r="E93" s="72">
        <v>630</v>
      </c>
      <c r="F93" s="64">
        <v>-0.6507936507936508</v>
      </c>
      <c r="G93" s="191"/>
      <c r="H93" s="71">
        <v>1444</v>
      </c>
      <c r="I93" s="72">
        <v>740</v>
      </c>
      <c r="J93" s="64">
        <v>0.9513513513513514</v>
      </c>
      <c r="K93" s="191"/>
      <c r="L93" s="71">
        <v>15</v>
      </c>
      <c r="M93" s="72">
        <v>23</v>
      </c>
      <c r="N93" s="64">
        <v>-0.34782608695652173</v>
      </c>
      <c r="O93" s="113"/>
      <c r="P93" s="74">
        <v>1679</v>
      </c>
      <c r="Q93" s="72">
        <v>1393</v>
      </c>
      <c r="R93" s="75">
        <v>0.20531227566403445</v>
      </c>
    </row>
    <row r="94" spans="1:18" ht="6" customHeight="1">
      <c r="A94" s="60"/>
      <c r="B94" s="61"/>
      <c r="C94" s="70"/>
      <c r="D94" s="71"/>
      <c r="E94" s="72"/>
      <c r="F94" s="64"/>
      <c r="G94" s="191"/>
      <c r="H94" s="71"/>
      <c r="I94" s="72"/>
      <c r="J94" s="64"/>
      <c r="K94" s="191"/>
      <c r="L94" s="71"/>
      <c r="M94" s="72"/>
      <c r="N94" s="64"/>
      <c r="O94" s="113"/>
      <c r="P94" s="74"/>
      <c r="Q94" s="72"/>
      <c r="R94" s="75"/>
    </row>
    <row r="95" spans="1:18" ht="12.75" customHeight="1">
      <c r="A95" s="60"/>
      <c r="B95" s="61"/>
      <c r="C95" s="61" t="s">
        <v>51</v>
      </c>
      <c r="D95" s="122">
        <v>8589</v>
      </c>
      <c r="E95" s="123">
        <v>10328</v>
      </c>
      <c r="F95" s="79">
        <v>-0.16837722695584817</v>
      </c>
      <c r="G95" s="64"/>
      <c r="H95" s="122">
        <v>5096</v>
      </c>
      <c r="I95" s="123">
        <v>3206</v>
      </c>
      <c r="J95" s="79">
        <v>0.5895196506550219</v>
      </c>
      <c r="K95" s="191"/>
      <c r="L95" s="122">
        <v>136</v>
      </c>
      <c r="M95" s="123">
        <v>90</v>
      </c>
      <c r="N95" s="79">
        <v>0.5111111111111111</v>
      </c>
      <c r="O95" s="113"/>
      <c r="P95" s="80">
        <v>13821</v>
      </c>
      <c r="Q95" s="123">
        <v>13624</v>
      </c>
      <c r="R95" s="81">
        <v>0.014459776864357017</v>
      </c>
    </row>
    <row r="96" spans="1:18" s="188" customFormat="1" ht="12.75" customHeight="1">
      <c r="A96" s="60"/>
      <c r="B96" s="61"/>
      <c r="C96" s="61"/>
      <c r="D96" s="192"/>
      <c r="E96" s="86"/>
      <c r="F96" s="130"/>
      <c r="H96" s="192"/>
      <c r="I96" s="86"/>
      <c r="J96" s="130"/>
      <c r="L96" s="192"/>
      <c r="M96" s="86"/>
      <c r="N96" s="130"/>
      <c r="O96" s="108"/>
      <c r="P96" s="193"/>
      <c r="Q96" s="86"/>
      <c r="R96" s="194"/>
    </row>
    <row r="97" spans="1:18" ht="12.75" customHeight="1">
      <c r="A97" s="13"/>
      <c r="B97" s="15"/>
      <c r="C97" s="15"/>
      <c r="D97" s="15"/>
      <c r="E97" s="195"/>
      <c r="F97" s="196"/>
      <c r="G97" s="197"/>
      <c r="H97" s="14"/>
      <c r="I97" s="14"/>
      <c r="J97" s="29"/>
      <c r="K97" s="198"/>
      <c r="L97" s="198"/>
      <c r="M97" s="199"/>
      <c r="N97" s="29"/>
      <c r="O97" s="16"/>
      <c r="P97" s="200"/>
      <c r="Q97" s="201"/>
      <c r="R97" s="202"/>
    </row>
    <row r="98" spans="1:18" ht="12.75">
      <c r="A98" s="188"/>
      <c r="B98" s="61"/>
      <c r="C98" s="61"/>
      <c r="D98" s="128"/>
      <c r="E98" s="129"/>
      <c r="F98" s="130"/>
      <c r="G98" s="130"/>
      <c r="H98" s="165"/>
      <c r="I98" s="157"/>
      <c r="J98" s="130"/>
      <c r="K98" s="130"/>
      <c r="L98" s="165"/>
      <c r="M98" s="157"/>
      <c r="N98" s="130"/>
      <c r="O98" s="70"/>
      <c r="P98" s="311"/>
      <c r="Q98" s="129"/>
      <c r="R98" s="130"/>
    </row>
    <row r="99" spans="2:18" ht="12.75">
      <c r="B99" s="4" t="s">
        <v>37</v>
      </c>
      <c r="C99" s="4"/>
      <c r="Q99" s="86"/>
      <c r="R99" s="86"/>
    </row>
    <row r="100" spans="2:18" ht="12.75">
      <c r="B100" s="4"/>
      <c r="C100" s="4"/>
      <c r="Q100" s="86"/>
      <c r="R100" s="86"/>
    </row>
    <row r="101" spans="2:18" ht="15" customHeight="1">
      <c r="B101" s="158" t="s">
        <v>92</v>
      </c>
      <c r="C101" s="4"/>
      <c r="Q101" s="86"/>
      <c r="R101" s="86"/>
    </row>
    <row r="102" spans="2:18" ht="15" customHeight="1">
      <c r="B102" s="158" t="s">
        <v>93</v>
      </c>
      <c r="C102" s="4"/>
      <c r="Q102" s="86"/>
      <c r="R102" s="86"/>
    </row>
    <row r="103" spans="2:18" ht="15" customHeight="1">
      <c r="B103" s="160" t="s">
        <v>94</v>
      </c>
      <c r="C103" s="4"/>
      <c r="Q103" s="86"/>
      <c r="R103" s="86"/>
    </row>
    <row r="104" spans="2:18" ht="15" customHeight="1">
      <c r="B104" s="160" t="s">
        <v>95</v>
      </c>
      <c r="C104" s="3"/>
      <c r="Q104" s="86"/>
      <c r="R104" s="86"/>
    </row>
    <row r="105" spans="2:18" ht="14.25">
      <c r="B105" s="160" t="s">
        <v>104</v>
      </c>
      <c r="Q105" s="86"/>
      <c r="R105" s="86"/>
    </row>
    <row r="106" spans="2:18" ht="14.25">
      <c r="B106" s="160" t="s">
        <v>107</v>
      </c>
      <c r="Q106" s="86"/>
      <c r="R106" s="86"/>
    </row>
    <row r="107" spans="2:18" ht="14.25">
      <c r="B107" s="160" t="s">
        <v>108</v>
      </c>
      <c r="Q107" s="86"/>
      <c r="R107" s="86"/>
    </row>
    <row r="108" spans="2:18" ht="14.25">
      <c r="B108" s="159" t="s">
        <v>110</v>
      </c>
      <c r="Q108" s="86"/>
      <c r="R108" s="86"/>
    </row>
    <row r="109" spans="2:18" ht="14.25">
      <c r="B109" s="312" t="s">
        <v>114</v>
      </c>
      <c r="C109" s="161"/>
      <c r="D109" s="162"/>
      <c r="E109" s="86"/>
      <c r="F109" s="163"/>
      <c r="G109" s="163"/>
      <c r="H109" s="70"/>
      <c r="I109" s="70"/>
      <c r="J109" s="70"/>
      <c r="K109" s="70"/>
      <c r="L109" s="70"/>
      <c r="M109" s="70"/>
      <c r="N109" s="70"/>
      <c r="O109" s="70"/>
      <c r="P109" s="4"/>
      <c r="Q109" s="3"/>
      <c r="R109" s="3"/>
    </row>
    <row r="110" ht="12.75">
      <c r="B110" s="3" t="s">
        <v>78</v>
      </c>
    </row>
    <row r="111" ht="12.75" customHeight="1"/>
    <row r="112" ht="7.5" customHeight="1"/>
    <row r="116" ht="6" customHeight="1"/>
    <row r="118" ht="6" customHeight="1"/>
    <row r="153" ht="6" customHeight="1"/>
    <row r="163" spans="19:22" ht="12.75">
      <c r="S163" s="130"/>
      <c r="T163" s="130"/>
      <c r="U163" s="130"/>
      <c r="V163" s="130"/>
    </row>
    <row r="164" spans="19:22" ht="12.75">
      <c r="S164" s="130"/>
      <c r="T164" s="130"/>
      <c r="U164" s="130"/>
      <c r="V164" s="130"/>
    </row>
    <row r="165" spans="19:22" ht="9" customHeight="1">
      <c r="S165" s="130"/>
      <c r="T165" s="130"/>
      <c r="U165" s="130"/>
      <c r="V165" s="130"/>
    </row>
    <row r="166" spans="19:22" ht="6" customHeight="1">
      <c r="S166" s="130"/>
      <c r="T166" s="130"/>
      <c r="U166" s="130"/>
      <c r="V166" s="130"/>
    </row>
    <row r="167" ht="12.75">
      <c r="S167" s="130"/>
    </row>
    <row r="168" ht="6" customHeight="1">
      <c r="S168" s="130"/>
    </row>
    <row r="169" ht="12.75">
      <c r="S169" s="130"/>
    </row>
    <row r="170" ht="12.75">
      <c r="S170" s="130"/>
    </row>
    <row r="171" ht="12.75">
      <c r="S171" s="130"/>
    </row>
    <row r="172" ht="6" customHeight="1">
      <c r="S172" s="130"/>
    </row>
    <row r="173" ht="12.75">
      <c r="S173" s="130"/>
    </row>
    <row r="174" ht="6" customHeight="1">
      <c r="S174" s="130"/>
    </row>
    <row r="175" ht="12.75">
      <c r="S175" s="130"/>
    </row>
    <row r="176" ht="12.75">
      <c r="S176" s="130"/>
    </row>
    <row r="177" ht="12.75">
      <c r="S177" s="130"/>
    </row>
    <row r="178" ht="12.75">
      <c r="S178" s="130"/>
    </row>
    <row r="179" ht="12.75">
      <c r="S179" s="130"/>
    </row>
    <row r="180" ht="12.75">
      <c r="S180" s="130"/>
    </row>
    <row r="181" ht="12.75">
      <c r="S181" s="130"/>
    </row>
    <row r="182" ht="6.75" customHeight="1">
      <c r="S182" s="130"/>
    </row>
    <row r="183" ht="12.75">
      <c r="S183" s="130"/>
    </row>
    <row r="184" ht="12.75">
      <c r="S184" s="130"/>
    </row>
    <row r="185" ht="12.75">
      <c r="S185" s="130"/>
    </row>
    <row r="186" ht="6" customHeight="1">
      <c r="S186" s="130"/>
    </row>
    <row r="187" ht="12.75">
      <c r="S187" s="130"/>
    </row>
    <row r="188" ht="6" customHeight="1">
      <c r="S188" s="130"/>
    </row>
    <row r="189" ht="12.75">
      <c r="S189" s="130"/>
    </row>
    <row r="190" ht="12.75">
      <c r="S190" s="130"/>
    </row>
    <row r="191" ht="12.75">
      <c r="S191" s="130"/>
    </row>
    <row r="192" ht="7.5" customHeight="1">
      <c r="S192" s="130"/>
    </row>
    <row r="193" ht="12.75">
      <c r="S193" s="130"/>
    </row>
    <row r="194" ht="6" customHeight="1">
      <c r="S194" s="130"/>
    </row>
    <row r="195" ht="12.75">
      <c r="S195" s="130"/>
    </row>
    <row r="196" ht="12.75">
      <c r="S196" s="130"/>
    </row>
    <row r="197" ht="12.75">
      <c r="S197" s="130"/>
    </row>
    <row r="198" ht="12.75">
      <c r="S198" s="130"/>
    </row>
    <row r="199" ht="6" customHeight="1">
      <c r="S199" s="130"/>
    </row>
    <row r="200" ht="12.75">
      <c r="S200" s="130"/>
    </row>
    <row r="201" ht="12.75">
      <c r="S201" s="130"/>
    </row>
    <row r="202" ht="12.75">
      <c r="S202" s="130"/>
    </row>
    <row r="203" ht="6" customHeight="1">
      <c r="S203" s="130"/>
    </row>
    <row r="204" ht="12.75">
      <c r="S204" s="130"/>
    </row>
    <row r="205" ht="6" customHeight="1">
      <c r="S205" s="130"/>
    </row>
    <row r="206" ht="12.75">
      <c r="S206" s="130"/>
    </row>
    <row r="207" ht="12.75">
      <c r="S207" s="130"/>
    </row>
    <row r="208" ht="12.75">
      <c r="S208" s="130"/>
    </row>
    <row r="209" ht="12.75">
      <c r="S209" s="130"/>
    </row>
    <row r="210" ht="6" customHeight="1">
      <c r="S210" s="130"/>
    </row>
    <row r="211" ht="12.75">
      <c r="S211" s="130"/>
    </row>
    <row r="212" ht="12.75">
      <c r="S212" s="130"/>
    </row>
    <row r="213" ht="12.75">
      <c r="S213" s="130"/>
    </row>
    <row r="214" ht="6" customHeight="1">
      <c r="S214" s="130"/>
    </row>
    <row r="215" ht="12.75">
      <c r="S215" s="130"/>
    </row>
    <row r="216" ht="6" customHeight="1">
      <c r="S216" s="130"/>
    </row>
    <row r="217" ht="12.75">
      <c r="S217" s="130"/>
    </row>
    <row r="218" ht="12.75">
      <c r="S218" s="130"/>
    </row>
    <row r="219" ht="12.75">
      <c r="S219" s="130"/>
    </row>
    <row r="220" ht="12.75">
      <c r="S220" s="130"/>
    </row>
    <row r="221" ht="6" customHeight="1">
      <c r="S221" s="130"/>
    </row>
    <row r="222" ht="12.75">
      <c r="S222" s="130"/>
    </row>
    <row r="223" ht="12.75">
      <c r="S223" s="130"/>
    </row>
    <row r="224" ht="12.75">
      <c r="S224" s="130"/>
    </row>
    <row r="225" ht="12.75">
      <c r="S225" s="130"/>
    </row>
    <row r="226" ht="12.75">
      <c r="S226" s="130"/>
    </row>
    <row r="227" ht="4.5" customHeight="1">
      <c r="S227" s="130"/>
    </row>
    <row r="228" ht="12.75">
      <c r="S228" s="130"/>
    </row>
    <row r="229" ht="12.75">
      <c r="S229" s="130"/>
    </row>
    <row r="230" ht="12.75">
      <c r="S230" s="130"/>
    </row>
    <row r="231" ht="12.75">
      <c r="S231" s="130"/>
    </row>
    <row r="232" ht="12.75">
      <c r="S232" s="130"/>
    </row>
    <row r="233" ht="6" customHeight="1">
      <c r="S233" s="130"/>
    </row>
    <row r="234" ht="12.75">
      <c r="S234" s="130"/>
    </row>
    <row r="235" ht="12.75">
      <c r="S235" s="130"/>
    </row>
    <row r="236" ht="12.75">
      <c r="S236" s="130"/>
    </row>
    <row r="237" ht="12.75">
      <c r="S237" s="130"/>
    </row>
  </sheetData>
  <conditionalFormatting sqref="A1:IV65536">
    <cfRule type="cellIs" priority="1" dxfId="0" operator="between" stopIfTrue="1">
      <formula>-10000000</formula>
      <formula>1000000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2" r:id="rId1"/>
  <rowBreaks count="1" manualBreakCount="1">
    <brk id="10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7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.00390625" style="1" customWidth="1"/>
    <col min="2" max="2" width="3.00390625" style="1" customWidth="1"/>
    <col min="3" max="3" width="42.28125" style="1" customWidth="1"/>
    <col min="4" max="4" width="10.7109375" style="1" customWidth="1"/>
    <col min="5" max="5" width="9.8515625" style="1" customWidth="1"/>
    <col min="6" max="6" width="9.140625" style="1" customWidth="1"/>
    <col min="7" max="7" width="1.8515625" style="1" customWidth="1"/>
    <col min="8" max="8" width="11.00390625" style="1" customWidth="1"/>
    <col min="9" max="9" width="10.7109375" style="1" customWidth="1"/>
    <col min="10" max="10" width="9.140625" style="1" customWidth="1"/>
    <col min="11" max="11" width="1.7109375" style="1" customWidth="1"/>
    <col min="12" max="12" width="11.00390625" style="1" customWidth="1"/>
    <col min="13" max="13" width="9.57421875" style="1" customWidth="1"/>
    <col min="14" max="14" width="9.28125" style="1" customWidth="1"/>
    <col min="15" max="15" width="1.8515625" style="1" customWidth="1"/>
    <col min="16" max="16" width="11.140625" style="1" customWidth="1"/>
    <col min="17" max="17" width="10.421875" style="1" customWidth="1"/>
    <col min="18" max="16384" width="9.140625" style="1" customWidth="1"/>
  </cols>
  <sheetData>
    <row r="1" spans="5:18" ht="18">
      <c r="E1" s="2"/>
      <c r="F1" s="2"/>
      <c r="G1" s="3"/>
      <c r="I1" s="282"/>
      <c r="J1" s="3"/>
      <c r="K1" s="3"/>
      <c r="L1" s="3"/>
      <c r="M1" s="3"/>
      <c r="N1" s="3"/>
      <c r="O1" s="3"/>
      <c r="P1" s="4"/>
      <c r="Q1" s="3"/>
      <c r="R1" s="5" t="s">
        <v>79</v>
      </c>
    </row>
    <row r="2" spans="1:18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9"/>
    </row>
    <row r="3" spans="1:18" ht="18">
      <c r="A3" s="10" t="s">
        <v>80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  <c r="R4" s="16"/>
    </row>
    <row r="5" spans="1:18" ht="12.75">
      <c r="A5" s="18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1"/>
      <c r="Q5" s="70"/>
      <c r="R5" s="70"/>
    </row>
    <row r="6" spans="1:18" ht="20.25" customHeight="1">
      <c r="A6" s="87" t="s">
        <v>12</v>
      </c>
      <c r="B6" s="87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8"/>
      <c r="Q6" s="88"/>
      <c r="R6" s="24"/>
    </row>
    <row r="7" spans="1:18" ht="20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61"/>
      <c r="Q7" s="85"/>
      <c r="R7" s="70"/>
    </row>
    <row r="8" spans="1:18" ht="18.75">
      <c r="A8" s="32"/>
      <c r="B8" s="89"/>
      <c r="C8" s="89"/>
      <c r="D8" s="34" t="s">
        <v>13</v>
      </c>
      <c r="E8" s="34"/>
      <c r="F8" s="34"/>
      <c r="G8" s="34"/>
      <c r="H8" s="34" t="s">
        <v>14</v>
      </c>
      <c r="I8" s="34"/>
      <c r="J8" s="34"/>
      <c r="K8" s="34"/>
      <c r="L8" s="34" t="s">
        <v>15</v>
      </c>
      <c r="M8" s="34"/>
      <c r="N8" s="34"/>
      <c r="O8" s="90"/>
      <c r="P8" s="37" t="s">
        <v>82</v>
      </c>
      <c r="Q8" s="91"/>
      <c r="R8" s="38"/>
    </row>
    <row r="9" spans="1:18" ht="15.75">
      <c r="A9" s="39"/>
      <c r="B9" s="92"/>
      <c r="C9" s="92"/>
      <c r="D9" s="93" t="s">
        <v>117</v>
      </c>
      <c r="E9" s="93" t="s">
        <v>118</v>
      </c>
      <c r="F9" s="94" t="s">
        <v>7</v>
      </c>
      <c r="G9" s="94"/>
      <c r="H9" s="93" t="s">
        <v>117</v>
      </c>
      <c r="I9" s="93" t="s">
        <v>118</v>
      </c>
      <c r="J9" s="94" t="s">
        <v>7</v>
      </c>
      <c r="K9" s="94"/>
      <c r="L9" s="93" t="s">
        <v>117</v>
      </c>
      <c r="M9" s="93" t="s">
        <v>118</v>
      </c>
      <c r="N9" s="94" t="s">
        <v>7</v>
      </c>
      <c r="O9" s="95"/>
      <c r="P9" s="93" t="s">
        <v>117</v>
      </c>
      <c r="Q9" s="93" t="s">
        <v>118</v>
      </c>
      <c r="R9" s="96" t="s">
        <v>7</v>
      </c>
    </row>
    <row r="10" spans="1:18" ht="15.75">
      <c r="A10" s="97"/>
      <c r="B10" s="98"/>
      <c r="C10" s="98"/>
      <c r="D10" s="99" t="s">
        <v>8</v>
      </c>
      <c r="E10" s="99" t="s">
        <v>8</v>
      </c>
      <c r="F10" s="99"/>
      <c r="G10" s="99"/>
      <c r="H10" s="99" t="s">
        <v>8</v>
      </c>
      <c r="I10" s="99" t="s">
        <v>8</v>
      </c>
      <c r="J10" s="99"/>
      <c r="K10" s="99"/>
      <c r="L10" s="99" t="s">
        <v>8</v>
      </c>
      <c r="M10" s="99" t="s">
        <v>8</v>
      </c>
      <c r="N10" s="100"/>
      <c r="O10" s="101"/>
      <c r="P10" s="102" t="s">
        <v>8</v>
      </c>
      <c r="Q10" s="103" t="s">
        <v>8</v>
      </c>
      <c r="R10" s="104"/>
    </row>
    <row r="11" spans="1:18" ht="12.75">
      <c r="A11" s="60"/>
      <c r="B11" s="105"/>
      <c r="C11" s="105"/>
      <c r="D11" s="106"/>
      <c r="E11" s="106"/>
      <c r="F11" s="106"/>
      <c r="G11" s="106"/>
      <c r="H11" s="106"/>
      <c r="I11" s="106"/>
      <c r="J11" s="106"/>
      <c r="K11" s="68"/>
      <c r="L11" s="106"/>
      <c r="M11" s="106"/>
      <c r="N11" s="107"/>
      <c r="O11" s="108"/>
      <c r="P11" s="109"/>
      <c r="Q11" s="85"/>
      <c r="R11" s="108"/>
    </row>
    <row r="12" spans="1:18" ht="12.75">
      <c r="A12" s="60"/>
      <c r="B12" s="61" t="s">
        <v>16</v>
      </c>
      <c r="C12" s="110"/>
      <c r="D12" s="106"/>
      <c r="E12" s="106"/>
      <c r="F12" s="106"/>
      <c r="G12" s="106"/>
      <c r="H12" s="106"/>
      <c r="I12" s="106"/>
      <c r="J12" s="106"/>
      <c r="K12" s="68"/>
      <c r="L12" s="106"/>
      <c r="M12" s="106"/>
      <c r="N12" s="106"/>
      <c r="O12" s="108"/>
      <c r="P12" s="109"/>
      <c r="Q12" s="85"/>
      <c r="R12" s="108"/>
    </row>
    <row r="13" spans="1:18" ht="12.75">
      <c r="A13" s="60"/>
      <c r="B13" s="61"/>
      <c r="C13" s="110"/>
      <c r="D13" s="106"/>
      <c r="E13" s="106"/>
      <c r="F13" s="106"/>
      <c r="G13" s="106"/>
      <c r="H13" s="106"/>
      <c r="I13" s="106"/>
      <c r="J13" s="106"/>
      <c r="K13" s="68"/>
      <c r="L13" s="106"/>
      <c r="M13" s="106"/>
      <c r="N13" s="106"/>
      <c r="O13" s="108"/>
      <c r="P13" s="109"/>
      <c r="Q13" s="70"/>
      <c r="R13" s="108"/>
    </row>
    <row r="14" spans="1:18" ht="14.25">
      <c r="A14" s="60"/>
      <c r="B14" s="111" t="s">
        <v>83</v>
      </c>
      <c r="C14" s="111"/>
      <c r="D14" s="70"/>
      <c r="E14" s="70"/>
      <c r="F14" s="70"/>
      <c r="G14" s="106"/>
      <c r="H14" s="70"/>
      <c r="I14" s="70"/>
      <c r="J14" s="70"/>
      <c r="K14" s="68"/>
      <c r="L14" s="70"/>
      <c r="M14" s="70"/>
      <c r="N14" s="70"/>
      <c r="O14" s="108"/>
      <c r="P14" s="109"/>
      <c r="Q14" s="70"/>
      <c r="R14" s="108"/>
    </row>
    <row r="15" spans="1:18" ht="12.75">
      <c r="A15" s="60"/>
      <c r="B15" s="112" t="s">
        <v>17</v>
      </c>
      <c r="C15" s="112"/>
      <c r="D15" s="71">
        <v>2</v>
      </c>
      <c r="E15" s="72">
        <v>3</v>
      </c>
      <c r="F15" s="64">
        <v>-0.3333333333333333</v>
      </c>
      <c r="G15" s="68"/>
      <c r="H15" s="71">
        <v>2</v>
      </c>
      <c r="I15" s="72">
        <v>2</v>
      </c>
      <c r="J15" s="64">
        <v>0</v>
      </c>
      <c r="K15" s="68"/>
      <c r="L15" s="71">
        <v>4</v>
      </c>
      <c r="M15" s="72">
        <v>5</v>
      </c>
      <c r="N15" s="64">
        <v>-0.2</v>
      </c>
      <c r="O15" s="113"/>
      <c r="P15" s="71">
        <v>2.2</v>
      </c>
      <c r="Q15" s="115">
        <v>2.3</v>
      </c>
      <c r="R15" s="75">
        <v>0</v>
      </c>
    </row>
    <row r="16" spans="1:18" ht="12.75">
      <c r="A16" s="60"/>
      <c r="B16" s="112" t="s">
        <v>18</v>
      </c>
      <c r="C16" s="112"/>
      <c r="D16" s="71">
        <v>174</v>
      </c>
      <c r="E16" s="72">
        <v>91</v>
      </c>
      <c r="F16" s="64">
        <v>0.9120879120879121</v>
      </c>
      <c r="G16" s="68"/>
      <c r="H16" s="71">
        <v>35</v>
      </c>
      <c r="I16" s="72">
        <v>25</v>
      </c>
      <c r="J16" s="64">
        <v>0.4</v>
      </c>
      <c r="K16" s="68"/>
      <c r="L16" s="71">
        <v>209</v>
      </c>
      <c r="M16" s="72">
        <v>116</v>
      </c>
      <c r="N16" s="64">
        <v>0.8017241379310345</v>
      </c>
      <c r="O16" s="113"/>
      <c r="P16" s="71">
        <v>52.4</v>
      </c>
      <c r="Q16" s="115">
        <v>34.5</v>
      </c>
      <c r="R16" s="75">
        <v>0.4857142857142857</v>
      </c>
    </row>
    <row r="17" spans="1:18" ht="12.75">
      <c r="A17" s="60"/>
      <c r="B17" s="112" t="s">
        <v>19</v>
      </c>
      <c r="C17" s="112"/>
      <c r="D17" s="71">
        <v>8</v>
      </c>
      <c r="E17" s="72">
        <v>14</v>
      </c>
      <c r="F17" s="64">
        <v>-0.42857142857142855</v>
      </c>
      <c r="G17" s="68"/>
      <c r="H17" s="71">
        <v>1</v>
      </c>
      <c r="I17" s="72">
        <v>1</v>
      </c>
      <c r="J17" s="64">
        <v>0</v>
      </c>
      <c r="K17" s="68"/>
      <c r="L17" s="71">
        <v>9</v>
      </c>
      <c r="M17" s="72">
        <v>15</v>
      </c>
      <c r="N17" s="64">
        <v>-0.4</v>
      </c>
      <c r="O17" s="113"/>
      <c r="P17" s="71">
        <v>1.8</v>
      </c>
      <c r="Q17" s="115">
        <v>2.4</v>
      </c>
      <c r="R17" s="75">
        <v>0</v>
      </c>
    </row>
    <row r="18" spans="1:18" ht="12.75">
      <c r="A18" s="60"/>
      <c r="B18" s="112" t="s">
        <v>20</v>
      </c>
      <c r="C18" s="112"/>
      <c r="D18" s="116">
        <v>274</v>
      </c>
      <c r="E18" s="72">
        <v>230</v>
      </c>
      <c r="F18" s="64">
        <v>0.19130434782608696</v>
      </c>
      <c r="G18" s="68"/>
      <c r="H18" s="116">
        <v>0</v>
      </c>
      <c r="I18" s="72">
        <v>0</v>
      </c>
      <c r="J18" s="64" t="s">
        <v>10</v>
      </c>
      <c r="K18" s="68"/>
      <c r="L18" s="116">
        <v>274</v>
      </c>
      <c r="M18" s="72">
        <v>230</v>
      </c>
      <c r="N18" s="64">
        <v>0.19130434782608696</v>
      </c>
      <c r="O18" s="113"/>
      <c r="P18" s="142">
        <v>27.51</v>
      </c>
      <c r="Q18" s="72">
        <v>23</v>
      </c>
      <c r="R18" s="75">
        <v>0.21739130434782608</v>
      </c>
    </row>
    <row r="19" spans="1:18" ht="12.75">
      <c r="A19" s="60"/>
      <c r="B19" s="118" t="s">
        <v>21</v>
      </c>
      <c r="C19" s="118"/>
      <c r="D19" s="71">
        <v>458</v>
      </c>
      <c r="E19" s="119">
        <v>338</v>
      </c>
      <c r="F19" s="120">
        <v>0.35502958579881655</v>
      </c>
      <c r="G19" s="68"/>
      <c r="H19" s="71">
        <v>38</v>
      </c>
      <c r="I19" s="119">
        <v>28</v>
      </c>
      <c r="J19" s="120">
        <v>0.35714285714285715</v>
      </c>
      <c r="K19" s="68"/>
      <c r="L19" s="71">
        <v>496</v>
      </c>
      <c r="M19" s="119">
        <v>366</v>
      </c>
      <c r="N19" s="120">
        <v>0.3551912568306011</v>
      </c>
      <c r="O19" s="113"/>
      <c r="P19" s="71">
        <v>83.91</v>
      </c>
      <c r="Q19" s="119">
        <v>62.2</v>
      </c>
      <c r="R19" s="121">
        <v>0.3548387096774194</v>
      </c>
    </row>
    <row r="20" spans="1:18" ht="12.75">
      <c r="A20" s="60"/>
      <c r="B20" s="112" t="s">
        <v>22</v>
      </c>
      <c r="C20" s="112"/>
      <c r="D20" s="71">
        <v>20</v>
      </c>
      <c r="E20" s="72">
        <v>0</v>
      </c>
      <c r="F20" s="64" t="s">
        <v>10</v>
      </c>
      <c r="G20" s="68"/>
      <c r="H20" s="71">
        <v>0</v>
      </c>
      <c r="I20" s="72">
        <v>0</v>
      </c>
      <c r="J20" s="64" t="s">
        <v>10</v>
      </c>
      <c r="K20" s="68"/>
      <c r="L20" s="71">
        <v>20</v>
      </c>
      <c r="M20" s="72">
        <v>0</v>
      </c>
      <c r="N20" s="64" t="s">
        <v>10</v>
      </c>
      <c r="O20" s="113"/>
      <c r="P20" s="71">
        <v>2</v>
      </c>
      <c r="Q20" s="72">
        <v>0</v>
      </c>
      <c r="R20" s="75" t="s">
        <v>10</v>
      </c>
    </row>
    <row r="21" spans="1:18" ht="12.75">
      <c r="A21" s="60"/>
      <c r="B21" s="61" t="s">
        <v>15</v>
      </c>
      <c r="C21" s="61"/>
      <c r="D21" s="122">
        <v>478</v>
      </c>
      <c r="E21" s="123">
        <v>338</v>
      </c>
      <c r="F21" s="79">
        <v>0.41420118343195267</v>
      </c>
      <c r="G21" s="68"/>
      <c r="H21" s="122">
        <v>38</v>
      </c>
      <c r="I21" s="123">
        <v>28</v>
      </c>
      <c r="J21" s="79">
        <v>0.35714285714285715</v>
      </c>
      <c r="K21" s="68"/>
      <c r="L21" s="122">
        <v>516</v>
      </c>
      <c r="M21" s="123">
        <v>366</v>
      </c>
      <c r="N21" s="79">
        <v>0.4098360655737705</v>
      </c>
      <c r="O21" s="113"/>
      <c r="P21" s="122">
        <v>85.91</v>
      </c>
      <c r="Q21" s="123">
        <v>62.2</v>
      </c>
      <c r="R21" s="81">
        <v>0.3870967741935484</v>
      </c>
    </row>
    <row r="22" spans="1:18" ht="12.75">
      <c r="A22" s="60"/>
      <c r="B22" s="70"/>
      <c r="C22" s="70"/>
      <c r="D22" s="62"/>
      <c r="E22" s="63"/>
      <c r="F22" s="124"/>
      <c r="G22" s="68"/>
      <c r="H22" s="71"/>
      <c r="I22" s="72"/>
      <c r="J22" s="124"/>
      <c r="K22" s="68"/>
      <c r="L22" s="71"/>
      <c r="M22" s="72"/>
      <c r="N22" s="124"/>
      <c r="O22" s="113"/>
      <c r="P22" s="125"/>
      <c r="Q22" s="126"/>
      <c r="R22" s="75"/>
    </row>
    <row r="23" spans="1:18" ht="14.25">
      <c r="A23" s="60"/>
      <c r="B23" s="111" t="s">
        <v>84</v>
      </c>
      <c r="C23" s="111"/>
      <c r="D23" s="62"/>
      <c r="E23" s="63"/>
      <c r="F23" s="124"/>
      <c r="G23" s="68"/>
      <c r="H23" s="71"/>
      <c r="I23" s="72"/>
      <c r="J23" s="124"/>
      <c r="K23" s="68"/>
      <c r="L23" s="71"/>
      <c r="M23" s="72"/>
      <c r="N23" s="124"/>
      <c r="O23" s="113"/>
      <c r="P23" s="125"/>
      <c r="Q23" s="126"/>
      <c r="R23" s="75"/>
    </row>
    <row r="24" spans="1:18" ht="12.75">
      <c r="A24" s="60"/>
      <c r="B24" s="112" t="s">
        <v>17</v>
      </c>
      <c r="C24" s="112"/>
      <c r="D24" s="71">
        <v>11</v>
      </c>
      <c r="E24" s="72">
        <v>17</v>
      </c>
      <c r="F24" s="64">
        <v>-0.35294117647058826</v>
      </c>
      <c r="G24" s="68"/>
      <c r="H24" s="71">
        <v>7</v>
      </c>
      <c r="I24" s="72">
        <v>9</v>
      </c>
      <c r="J24" s="64">
        <v>-0.2222222222222222</v>
      </c>
      <c r="K24" s="68"/>
      <c r="L24" s="71">
        <v>18</v>
      </c>
      <c r="M24" s="72">
        <v>26</v>
      </c>
      <c r="N24" s="64">
        <v>-0.3076923076923077</v>
      </c>
      <c r="O24" s="113"/>
      <c r="P24" s="71">
        <v>8.1</v>
      </c>
      <c r="Q24" s="115">
        <v>10.49</v>
      </c>
      <c r="R24" s="75">
        <v>-0.2</v>
      </c>
    </row>
    <row r="25" spans="1:18" ht="12.75">
      <c r="A25" s="60"/>
      <c r="B25" s="112" t="s">
        <v>18</v>
      </c>
      <c r="C25" s="112"/>
      <c r="D25" s="71">
        <v>7</v>
      </c>
      <c r="E25" s="72">
        <v>18</v>
      </c>
      <c r="F25" s="64">
        <v>-0.6111111111111112</v>
      </c>
      <c r="G25" s="68"/>
      <c r="H25" s="71">
        <v>2</v>
      </c>
      <c r="I25" s="72">
        <v>3</v>
      </c>
      <c r="J25" s="64">
        <v>-0.3333333333333333</v>
      </c>
      <c r="K25" s="68"/>
      <c r="L25" s="71">
        <v>9</v>
      </c>
      <c r="M25" s="72">
        <v>21</v>
      </c>
      <c r="N25" s="64">
        <v>-0.5714285714285714</v>
      </c>
      <c r="O25" s="113"/>
      <c r="P25" s="71">
        <v>2.7</v>
      </c>
      <c r="Q25" s="72">
        <v>4.8</v>
      </c>
      <c r="R25" s="75">
        <v>-0.4</v>
      </c>
    </row>
    <row r="26" spans="1:18" ht="12.75">
      <c r="A26" s="60"/>
      <c r="B26" s="112" t="s">
        <v>19</v>
      </c>
      <c r="C26" s="112"/>
      <c r="D26" s="71">
        <v>397</v>
      </c>
      <c r="E26" s="72">
        <v>443</v>
      </c>
      <c r="F26" s="64">
        <v>-0.1038374717832957</v>
      </c>
      <c r="G26" s="68"/>
      <c r="H26" s="71">
        <v>6</v>
      </c>
      <c r="I26" s="72">
        <v>4</v>
      </c>
      <c r="J26" s="64">
        <v>0.5</v>
      </c>
      <c r="K26" s="68"/>
      <c r="L26" s="71">
        <v>403</v>
      </c>
      <c r="M26" s="72">
        <v>447</v>
      </c>
      <c r="N26" s="64">
        <v>-0.09843400447427293</v>
      </c>
      <c r="O26" s="113"/>
      <c r="P26" s="71">
        <v>45.7</v>
      </c>
      <c r="Q26" s="72">
        <v>48.3</v>
      </c>
      <c r="R26" s="75">
        <v>-0.041666666666666664</v>
      </c>
    </row>
    <row r="27" spans="1:18" ht="12.75">
      <c r="A27" s="60"/>
      <c r="B27" s="112" t="s">
        <v>20</v>
      </c>
      <c r="C27" s="112"/>
      <c r="D27" s="71">
        <v>263</v>
      </c>
      <c r="E27" s="72">
        <v>285</v>
      </c>
      <c r="F27" s="64">
        <v>-0.07719298245614035</v>
      </c>
      <c r="G27" s="68"/>
      <c r="H27" s="71">
        <v>0</v>
      </c>
      <c r="I27" s="72">
        <v>0</v>
      </c>
      <c r="J27" s="64" t="s">
        <v>10</v>
      </c>
      <c r="K27" s="68"/>
      <c r="L27" s="71">
        <v>263</v>
      </c>
      <c r="M27" s="72">
        <v>285</v>
      </c>
      <c r="N27" s="64">
        <v>-0.07719298245614035</v>
      </c>
      <c r="O27" s="113"/>
      <c r="P27" s="71">
        <v>26.3</v>
      </c>
      <c r="Q27" s="72">
        <v>28.5</v>
      </c>
      <c r="R27" s="75">
        <v>-0.10344827586206896</v>
      </c>
    </row>
    <row r="28" spans="1:18" ht="12.75">
      <c r="A28" s="60"/>
      <c r="B28" s="112" t="s">
        <v>23</v>
      </c>
      <c r="C28" s="112"/>
      <c r="D28" s="71">
        <v>424</v>
      </c>
      <c r="E28" s="72">
        <v>123</v>
      </c>
      <c r="F28" s="64">
        <v>2.4471544715447155</v>
      </c>
      <c r="G28" s="68"/>
      <c r="H28" s="71">
        <v>0</v>
      </c>
      <c r="I28" s="72">
        <v>0</v>
      </c>
      <c r="J28" s="64" t="s">
        <v>10</v>
      </c>
      <c r="K28" s="68"/>
      <c r="L28" s="71">
        <v>424</v>
      </c>
      <c r="M28" s="72">
        <v>123</v>
      </c>
      <c r="N28" s="64">
        <v>2.4471544715447155</v>
      </c>
      <c r="O28" s="113"/>
      <c r="P28" s="116">
        <v>42.4</v>
      </c>
      <c r="Q28" s="72">
        <v>12.5</v>
      </c>
      <c r="R28" s="75">
        <v>2.230769230769231</v>
      </c>
    </row>
    <row r="29" spans="1:18" ht="12.75">
      <c r="A29" s="60"/>
      <c r="B29" s="118" t="s">
        <v>21</v>
      </c>
      <c r="C29" s="118"/>
      <c r="D29" s="127">
        <v>1102</v>
      </c>
      <c r="E29" s="119">
        <v>886</v>
      </c>
      <c r="F29" s="120">
        <v>0.24379232505643342</v>
      </c>
      <c r="G29" s="68"/>
      <c r="H29" s="127">
        <v>15</v>
      </c>
      <c r="I29" s="119">
        <v>16</v>
      </c>
      <c r="J29" s="120">
        <v>-0.0625</v>
      </c>
      <c r="K29" s="68"/>
      <c r="L29" s="127">
        <v>1117</v>
      </c>
      <c r="M29" s="119">
        <v>902</v>
      </c>
      <c r="N29" s="120">
        <v>0.23835920177383593</v>
      </c>
      <c r="O29" s="113"/>
      <c r="P29" s="71">
        <v>125.2</v>
      </c>
      <c r="Q29" s="119">
        <v>104.59</v>
      </c>
      <c r="R29" s="121">
        <v>0.19047619047619047</v>
      </c>
    </row>
    <row r="30" spans="1:18" ht="12.75">
      <c r="A30" s="60"/>
      <c r="B30" s="112" t="s">
        <v>22</v>
      </c>
      <c r="C30" s="112"/>
      <c r="D30" s="71">
        <v>45</v>
      </c>
      <c r="E30" s="72">
        <v>0</v>
      </c>
      <c r="F30" s="64" t="s">
        <v>10</v>
      </c>
      <c r="G30" s="68"/>
      <c r="H30" s="71">
        <v>0</v>
      </c>
      <c r="I30" s="72">
        <v>0</v>
      </c>
      <c r="J30" s="64" t="s">
        <v>10</v>
      </c>
      <c r="K30" s="68"/>
      <c r="L30" s="71">
        <v>45</v>
      </c>
      <c r="M30" s="72">
        <v>0</v>
      </c>
      <c r="N30" s="64" t="s">
        <v>10</v>
      </c>
      <c r="O30" s="113"/>
      <c r="P30" s="114">
        <v>4.4</v>
      </c>
      <c r="Q30" s="72">
        <v>0</v>
      </c>
      <c r="R30" s="75" t="s">
        <v>10</v>
      </c>
    </row>
    <row r="31" spans="1:18" ht="12.75">
      <c r="A31" s="60"/>
      <c r="B31" s="61" t="s">
        <v>15</v>
      </c>
      <c r="C31" s="61"/>
      <c r="D31" s="122">
        <v>1147</v>
      </c>
      <c r="E31" s="123">
        <v>886</v>
      </c>
      <c r="F31" s="79">
        <v>0.2945823927765237</v>
      </c>
      <c r="G31" s="68"/>
      <c r="H31" s="122">
        <v>15</v>
      </c>
      <c r="I31" s="123">
        <v>16</v>
      </c>
      <c r="J31" s="79">
        <v>-0.0625</v>
      </c>
      <c r="K31" s="68"/>
      <c r="L31" s="122">
        <v>1162</v>
      </c>
      <c r="M31" s="123">
        <v>902</v>
      </c>
      <c r="N31" s="79">
        <v>0.28824833702882485</v>
      </c>
      <c r="O31" s="113"/>
      <c r="P31" s="122">
        <v>129.4</v>
      </c>
      <c r="Q31" s="123">
        <v>104.59</v>
      </c>
      <c r="R31" s="81">
        <v>0.22857142857142856</v>
      </c>
    </row>
    <row r="32" spans="1:18" ht="12.75">
      <c r="A32" s="60"/>
      <c r="B32" s="61"/>
      <c r="C32" s="61"/>
      <c r="D32" s="62"/>
      <c r="E32" s="63"/>
      <c r="F32" s="64"/>
      <c r="G32" s="68"/>
      <c r="H32" s="71"/>
      <c r="I32" s="72"/>
      <c r="J32" s="64"/>
      <c r="K32" s="68"/>
      <c r="L32" s="71"/>
      <c r="M32" s="72"/>
      <c r="N32" s="64"/>
      <c r="O32" s="113"/>
      <c r="P32" s="125"/>
      <c r="Q32" s="126"/>
      <c r="R32" s="75"/>
    </row>
    <row r="33" spans="1:18" ht="14.25">
      <c r="A33" s="60"/>
      <c r="B33" s="111" t="s">
        <v>85</v>
      </c>
      <c r="C33" s="111"/>
      <c r="D33" s="62"/>
      <c r="E33" s="63"/>
      <c r="F33" s="124"/>
      <c r="G33" s="68"/>
      <c r="H33" s="71"/>
      <c r="I33" s="72"/>
      <c r="J33" s="124"/>
      <c r="K33" s="68"/>
      <c r="L33" s="71"/>
      <c r="M33" s="72"/>
      <c r="N33" s="124"/>
      <c r="O33" s="113"/>
      <c r="P33" s="125"/>
      <c r="Q33" s="126"/>
      <c r="R33" s="75"/>
    </row>
    <row r="34" spans="1:18" ht="12.75">
      <c r="A34" s="60"/>
      <c r="B34" s="112" t="s">
        <v>17</v>
      </c>
      <c r="C34" s="112"/>
      <c r="D34" s="71">
        <v>13</v>
      </c>
      <c r="E34" s="72">
        <v>20</v>
      </c>
      <c r="F34" s="64">
        <v>-0.35</v>
      </c>
      <c r="G34" s="68"/>
      <c r="H34" s="71">
        <v>9</v>
      </c>
      <c r="I34" s="72">
        <v>11</v>
      </c>
      <c r="J34" s="64">
        <v>-0.18181818181818182</v>
      </c>
      <c r="K34" s="68"/>
      <c r="L34" s="71">
        <v>22</v>
      </c>
      <c r="M34" s="72">
        <v>31</v>
      </c>
      <c r="N34" s="64">
        <v>-0.2903225806451613</v>
      </c>
      <c r="O34" s="113"/>
      <c r="P34" s="71">
        <v>10.3</v>
      </c>
      <c r="Q34" s="72">
        <v>13</v>
      </c>
      <c r="R34" s="75">
        <v>-0.23076923076923078</v>
      </c>
    </row>
    <row r="35" spans="1:18" ht="12.75">
      <c r="A35" s="60"/>
      <c r="B35" s="112" t="s">
        <v>18</v>
      </c>
      <c r="C35" s="112"/>
      <c r="D35" s="71">
        <v>181</v>
      </c>
      <c r="E35" s="72">
        <v>109</v>
      </c>
      <c r="F35" s="64">
        <v>0.6605504587155964</v>
      </c>
      <c r="G35" s="68"/>
      <c r="H35" s="71">
        <v>37</v>
      </c>
      <c r="I35" s="72">
        <v>28</v>
      </c>
      <c r="J35" s="64">
        <v>0.32142857142857145</v>
      </c>
      <c r="K35" s="68"/>
      <c r="L35" s="71">
        <v>218</v>
      </c>
      <c r="M35" s="72">
        <v>137</v>
      </c>
      <c r="N35" s="64">
        <v>0.5912408759124088</v>
      </c>
      <c r="O35" s="113"/>
      <c r="P35" s="71">
        <v>55.1</v>
      </c>
      <c r="Q35" s="72">
        <v>38.9</v>
      </c>
      <c r="R35" s="75">
        <v>0.41025641025641024</v>
      </c>
    </row>
    <row r="36" spans="1:18" ht="12.75">
      <c r="A36" s="60"/>
      <c r="B36" s="112" t="s">
        <v>19</v>
      </c>
      <c r="C36" s="112"/>
      <c r="D36" s="71">
        <v>405</v>
      </c>
      <c r="E36" s="72">
        <v>457</v>
      </c>
      <c r="F36" s="64">
        <v>-0.1137855579868709</v>
      </c>
      <c r="G36" s="68"/>
      <c r="H36" s="71">
        <v>7</v>
      </c>
      <c r="I36" s="72">
        <v>5</v>
      </c>
      <c r="J36" s="64">
        <v>0.4</v>
      </c>
      <c r="K36" s="68"/>
      <c r="L36" s="71">
        <v>412</v>
      </c>
      <c r="M36" s="72">
        <v>462</v>
      </c>
      <c r="N36" s="64">
        <v>-0.10822510822510822</v>
      </c>
      <c r="O36" s="113"/>
      <c r="P36" s="71">
        <v>47.5</v>
      </c>
      <c r="Q36" s="72">
        <v>50.49</v>
      </c>
      <c r="R36" s="75">
        <v>-0.04</v>
      </c>
    </row>
    <row r="37" spans="1:18" ht="12.75">
      <c r="A37" s="60"/>
      <c r="B37" s="112" t="s">
        <v>20</v>
      </c>
      <c r="C37" s="112"/>
      <c r="D37" s="71">
        <v>537</v>
      </c>
      <c r="E37" s="72">
        <v>515</v>
      </c>
      <c r="F37" s="64">
        <v>0.04271844660194175</v>
      </c>
      <c r="G37" s="68"/>
      <c r="H37" s="71">
        <v>0</v>
      </c>
      <c r="I37" s="72">
        <v>0</v>
      </c>
      <c r="J37" s="64" t="s">
        <v>10</v>
      </c>
      <c r="K37" s="68"/>
      <c r="L37" s="71">
        <v>537</v>
      </c>
      <c r="M37" s="72">
        <v>515</v>
      </c>
      <c r="N37" s="64">
        <v>0.04271844660194175</v>
      </c>
      <c r="O37" s="113"/>
      <c r="P37" s="71">
        <v>53.7</v>
      </c>
      <c r="Q37" s="72">
        <v>51.5</v>
      </c>
      <c r="R37" s="75">
        <v>0.038461538461538464</v>
      </c>
    </row>
    <row r="38" spans="1:18" ht="12.75">
      <c r="A38" s="60"/>
      <c r="B38" s="112" t="s">
        <v>23</v>
      </c>
      <c r="C38" s="112"/>
      <c r="D38" s="71">
        <v>424</v>
      </c>
      <c r="E38" s="72">
        <v>123</v>
      </c>
      <c r="F38" s="64">
        <v>2.4471544715447155</v>
      </c>
      <c r="G38" s="68"/>
      <c r="H38" s="71">
        <v>0</v>
      </c>
      <c r="I38" s="72">
        <v>0</v>
      </c>
      <c r="J38" s="64" t="s">
        <v>10</v>
      </c>
      <c r="K38" s="68"/>
      <c r="L38" s="71">
        <v>424</v>
      </c>
      <c r="M38" s="72">
        <v>123</v>
      </c>
      <c r="N38" s="64">
        <v>2.4471544715447155</v>
      </c>
      <c r="O38" s="113"/>
      <c r="P38" s="116">
        <v>42.4</v>
      </c>
      <c r="Q38" s="72">
        <v>12.51</v>
      </c>
      <c r="R38" s="75">
        <v>2.230769230769231</v>
      </c>
    </row>
    <row r="39" spans="1:18" ht="12.75">
      <c r="A39" s="60"/>
      <c r="B39" s="118" t="s">
        <v>21</v>
      </c>
      <c r="C39" s="118"/>
      <c r="D39" s="127">
        <v>1560</v>
      </c>
      <c r="E39" s="119">
        <v>1224</v>
      </c>
      <c r="F39" s="120">
        <v>0.27450980392156865</v>
      </c>
      <c r="G39" s="68"/>
      <c r="H39" s="127">
        <v>53</v>
      </c>
      <c r="I39" s="119">
        <v>44</v>
      </c>
      <c r="J39" s="120">
        <v>0.20454545454545456</v>
      </c>
      <c r="K39" s="68"/>
      <c r="L39" s="127">
        <v>1613</v>
      </c>
      <c r="M39" s="119">
        <v>1268</v>
      </c>
      <c r="N39" s="120">
        <v>0.27208201892744477</v>
      </c>
      <c r="O39" s="113"/>
      <c r="P39" s="71">
        <v>209</v>
      </c>
      <c r="Q39" s="119">
        <v>166.4</v>
      </c>
      <c r="R39" s="121">
        <v>0.25903614457831325</v>
      </c>
    </row>
    <row r="40" spans="1:18" ht="12.75">
      <c r="A40" s="60"/>
      <c r="B40" s="112" t="s">
        <v>22</v>
      </c>
      <c r="C40" s="112"/>
      <c r="D40" s="71">
        <v>65</v>
      </c>
      <c r="E40" s="72">
        <v>0</v>
      </c>
      <c r="F40" s="64" t="s">
        <v>10</v>
      </c>
      <c r="G40" s="68"/>
      <c r="H40" s="71">
        <v>0</v>
      </c>
      <c r="I40" s="72">
        <v>0</v>
      </c>
      <c r="J40" s="64" t="s">
        <v>10</v>
      </c>
      <c r="K40" s="68"/>
      <c r="L40" s="71">
        <v>65</v>
      </c>
      <c r="M40" s="72">
        <v>0</v>
      </c>
      <c r="N40" s="64" t="s">
        <v>10</v>
      </c>
      <c r="O40" s="113"/>
      <c r="P40" s="71">
        <v>6.5</v>
      </c>
      <c r="Q40" s="72">
        <v>0</v>
      </c>
      <c r="R40" s="75" t="s">
        <v>10</v>
      </c>
    </row>
    <row r="41" spans="1:18" ht="12.75">
      <c r="A41" s="60"/>
      <c r="B41" s="61" t="s">
        <v>15</v>
      </c>
      <c r="C41" s="61"/>
      <c r="D41" s="122">
        <v>1625</v>
      </c>
      <c r="E41" s="123">
        <v>1224</v>
      </c>
      <c r="F41" s="79">
        <v>0.3276143790849673</v>
      </c>
      <c r="G41" s="68"/>
      <c r="H41" s="122">
        <v>53</v>
      </c>
      <c r="I41" s="123">
        <v>44</v>
      </c>
      <c r="J41" s="79">
        <v>0.20454545454545456</v>
      </c>
      <c r="K41" s="68"/>
      <c r="L41" s="122">
        <v>1678</v>
      </c>
      <c r="M41" s="123">
        <v>1268</v>
      </c>
      <c r="N41" s="79">
        <v>0.32334384858044163</v>
      </c>
      <c r="O41" s="113"/>
      <c r="P41" s="122">
        <v>215.5</v>
      </c>
      <c r="Q41" s="123">
        <v>166.4</v>
      </c>
      <c r="R41" s="81">
        <v>0.30120481927710846</v>
      </c>
    </row>
    <row r="42" spans="1:18" ht="12.75" customHeight="1">
      <c r="A42" s="60"/>
      <c r="B42" s="61"/>
      <c r="C42" s="61"/>
      <c r="D42" s="128"/>
      <c r="E42" s="129"/>
      <c r="F42" s="130"/>
      <c r="G42" s="106"/>
      <c r="H42" s="131"/>
      <c r="I42" s="132"/>
      <c r="J42" s="130"/>
      <c r="K42" s="68"/>
      <c r="L42" s="131"/>
      <c r="M42" s="132"/>
      <c r="N42" s="130"/>
      <c r="O42" s="108"/>
      <c r="P42" s="133"/>
      <c r="Q42" s="134"/>
      <c r="R42" s="135"/>
    </row>
    <row r="43" spans="1:18" ht="15.75" customHeight="1">
      <c r="A43" s="60"/>
      <c r="B43" s="70" t="s">
        <v>86</v>
      </c>
      <c r="C43" s="70"/>
      <c r="D43" s="71">
        <v>0</v>
      </c>
      <c r="E43" s="72">
        <v>0</v>
      </c>
      <c r="F43" s="136" t="s">
        <v>10</v>
      </c>
      <c r="G43" s="68"/>
      <c r="H43" s="71">
        <v>0</v>
      </c>
      <c r="I43" s="72">
        <v>0</v>
      </c>
      <c r="J43" s="136" t="s">
        <v>10</v>
      </c>
      <c r="K43" s="68"/>
      <c r="L43" s="71">
        <v>0</v>
      </c>
      <c r="M43" s="72">
        <v>0</v>
      </c>
      <c r="N43" s="136" t="s">
        <v>10</v>
      </c>
      <c r="O43" s="113"/>
      <c r="P43" s="71">
        <v>0</v>
      </c>
      <c r="Q43" s="72">
        <v>0</v>
      </c>
      <c r="R43" s="137" t="s">
        <v>10</v>
      </c>
    </row>
    <row r="44" spans="1:18" ht="12.75" customHeight="1">
      <c r="A44" s="60"/>
      <c r="B44" s="70"/>
      <c r="C44" s="70"/>
      <c r="D44" s="62"/>
      <c r="E44" s="63"/>
      <c r="F44" s="124"/>
      <c r="G44" s="68"/>
      <c r="H44" s="71"/>
      <c r="I44" s="72"/>
      <c r="J44" s="124"/>
      <c r="K44" s="68"/>
      <c r="L44" s="71"/>
      <c r="M44" s="72"/>
      <c r="N44" s="124"/>
      <c r="O44" s="113"/>
      <c r="P44" s="125"/>
      <c r="Q44" s="72"/>
      <c r="R44" s="75"/>
    </row>
    <row r="45" spans="1:18" ht="12.75" customHeight="1">
      <c r="A45" s="60"/>
      <c r="B45" s="61" t="s">
        <v>24</v>
      </c>
      <c r="C45" s="70"/>
      <c r="D45" s="122">
        <v>1625</v>
      </c>
      <c r="E45" s="123">
        <v>1224</v>
      </c>
      <c r="F45" s="79">
        <v>0.3276143790849673</v>
      </c>
      <c r="G45" s="68"/>
      <c r="H45" s="122">
        <v>53</v>
      </c>
      <c r="I45" s="123">
        <v>44</v>
      </c>
      <c r="J45" s="79">
        <v>0.20454545454545456</v>
      </c>
      <c r="K45" s="68"/>
      <c r="L45" s="122">
        <v>1678</v>
      </c>
      <c r="M45" s="123">
        <v>1268</v>
      </c>
      <c r="N45" s="79">
        <v>0.32334384858044163</v>
      </c>
      <c r="O45" s="113"/>
      <c r="P45" s="122">
        <v>215.5</v>
      </c>
      <c r="Q45" s="138">
        <v>166.4</v>
      </c>
      <c r="R45" s="81">
        <v>0.30120481927710846</v>
      </c>
    </row>
    <row r="46" spans="1:18" ht="12.75">
      <c r="A46" s="60"/>
      <c r="B46" s="70"/>
      <c r="C46" s="70"/>
      <c r="D46" s="62"/>
      <c r="E46" s="63"/>
      <c r="F46" s="124"/>
      <c r="G46" s="68"/>
      <c r="H46" s="71"/>
      <c r="I46" s="72"/>
      <c r="J46" s="124"/>
      <c r="K46" s="68"/>
      <c r="L46" s="71"/>
      <c r="M46" s="72"/>
      <c r="N46" s="124"/>
      <c r="O46" s="113"/>
      <c r="P46" s="125"/>
      <c r="Q46" s="126"/>
      <c r="R46" s="75"/>
    </row>
    <row r="47" spans="1:18" ht="12.75">
      <c r="A47" s="60"/>
      <c r="B47" s="111" t="s">
        <v>74</v>
      </c>
      <c r="C47" s="111"/>
      <c r="D47" s="62"/>
      <c r="E47" s="63"/>
      <c r="F47" s="64"/>
      <c r="G47" s="68"/>
      <c r="H47" s="71"/>
      <c r="I47" s="72"/>
      <c r="J47" s="64"/>
      <c r="K47" s="68"/>
      <c r="L47" s="71"/>
      <c r="M47" s="72"/>
      <c r="N47" s="64"/>
      <c r="O47" s="113"/>
      <c r="P47" s="125"/>
      <c r="Q47" s="126"/>
      <c r="R47" s="75"/>
    </row>
    <row r="48" spans="1:18" ht="12.75">
      <c r="A48" s="60"/>
      <c r="B48" s="70" t="s">
        <v>25</v>
      </c>
      <c r="C48" s="112"/>
      <c r="D48" s="71">
        <v>8</v>
      </c>
      <c r="E48" s="132">
        <v>7</v>
      </c>
      <c r="F48" s="64">
        <v>0.14285714285714285</v>
      </c>
      <c r="G48" s="68"/>
      <c r="H48" s="71">
        <v>9</v>
      </c>
      <c r="I48" s="132">
        <v>6</v>
      </c>
      <c r="J48" s="64">
        <v>0.5</v>
      </c>
      <c r="K48" s="68"/>
      <c r="L48" s="71">
        <v>17</v>
      </c>
      <c r="M48" s="72">
        <v>13</v>
      </c>
      <c r="N48" s="64">
        <v>0.3076923076923077</v>
      </c>
      <c r="O48" s="113"/>
      <c r="P48" s="114">
        <v>9.8</v>
      </c>
      <c r="Q48" s="72">
        <v>6.49</v>
      </c>
      <c r="R48" s="75">
        <v>0.6666666666666666</v>
      </c>
    </row>
    <row r="49" spans="1:18" ht="12.75">
      <c r="A49" s="60"/>
      <c r="B49" s="61" t="s">
        <v>26</v>
      </c>
      <c r="C49" s="61"/>
      <c r="D49" s="122">
        <v>8</v>
      </c>
      <c r="E49" s="123">
        <v>7</v>
      </c>
      <c r="F49" s="79">
        <v>0.14285714285714285</v>
      </c>
      <c r="G49" s="68"/>
      <c r="H49" s="122">
        <v>9</v>
      </c>
      <c r="I49" s="123">
        <v>6</v>
      </c>
      <c r="J49" s="79">
        <v>0.5</v>
      </c>
      <c r="K49" s="68"/>
      <c r="L49" s="122">
        <v>17</v>
      </c>
      <c r="M49" s="123">
        <v>13</v>
      </c>
      <c r="N49" s="79">
        <v>0.3076923076923077</v>
      </c>
      <c r="O49" s="113"/>
      <c r="P49" s="122">
        <v>9.8</v>
      </c>
      <c r="Q49" s="123">
        <v>6.49</v>
      </c>
      <c r="R49" s="81">
        <v>0.6666666666666666</v>
      </c>
    </row>
    <row r="50" spans="1:18" ht="12.75">
      <c r="A50" s="60"/>
      <c r="B50" s="61"/>
      <c r="C50" s="61"/>
      <c r="D50" s="71"/>
      <c r="E50" s="63"/>
      <c r="F50" s="64"/>
      <c r="G50" s="68"/>
      <c r="H50" s="71"/>
      <c r="I50" s="72"/>
      <c r="J50" s="64"/>
      <c r="K50" s="68"/>
      <c r="L50" s="71"/>
      <c r="M50" s="72"/>
      <c r="N50" s="64"/>
      <c r="O50" s="113"/>
      <c r="P50" s="71"/>
      <c r="Q50" s="72"/>
      <c r="R50" s="75"/>
    </row>
    <row r="51" spans="1:18" ht="12.75">
      <c r="A51" s="60"/>
      <c r="B51" s="61" t="s">
        <v>27</v>
      </c>
      <c r="C51" s="61"/>
      <c r="D51" s="122">
        <v>1633</v>
      </c>
      <c r="E51" s="123">
        <v>1231</v>
      </c>
      <c r="F51" s="79">
        <v>0.32656376929325753</v>
      </c>
      <c r="G51" s="68"/>
      <c r="H51" s="122">
        <v>62</v>
      </c>
      <c r="I51" s="123">
        <v>50</v>
      </c>
      <c r="J51" s="79">
        <v>0.24</v>
      </c>
      <c r="K51" s="68"/>
      <c r="L51" s="122">
        <v>1695</v>
      </c>
      <c r="M51" s="123">
        <v>1281</v>
      </c>
      <c r="N51" s="79">
        <v>0.3231850117096019</v>
      </c>
      <c r="O51" s="113"/>
      <c r="P51" s="122">
        <v>225.3</v>
      </c>
      <c r="Q51" s="123">
        <v>173.5</v>
      </c>
      <c r="R51" s="81">
        <v>0.29310344827586204</v>
      </c>
    </row>
    <row r="52" spans="1:18" ht="12.75">
      <c r="A52" s="60"/>
      <c r="B52" s="61"/>
      <c r="C52" s="61"/>
      <c r="D52" s="71"/>
      <c r="E52" s="63"/>
      <c r="F52" s="64"/>
      <c r="G52" s="68"/>
      <c r="H52" s="71"/>
      <c r="I52" s="72"/>
      <c r="J52" s="64"/>
      <c r="K52" s="68"/>
      <c r="L52" s="71"/>
      <c r="M52" s="72"/>
      <c r="N52" s="64"/>
      <c r="O52" s="113"/>
      <c r="P52" s="71"/>
      <c r="Q52" s="126"/>
      <c r="R52" s="75"/>
    </row>
    <row r="53" spans="1:18" ht="14.25">
      <c r="A53" s="60"/>
      <c r="B53" s="111" t="s">
        <v>111</v>
      </c>
      <c r="C53" s="111"/>
      <c r="D53" s="62"/>
      <c r="E53" s="63"/>
      <c r="F53" s="124"/>
      <c r="G53" s="68"/>
      <c r="H53" s="71"/>
      <c r="I53" s="72"/>
      <c r="J53" s="124"/>
      <c r="K53" s="68"/>
      <c r="L53" s="71"/>
      <c r="M53" s="72"/>
      <c r="N53" s="124"/>
      <c r="O53" s="113"/>
      <c r="P53" s="125"/>
      <c r="Q53" s="126"/>
      <c r="R53" s="75"/>
    </row>
    <row r="54" spans="1:18" ht="12.75">
      <c r="A54" s="60"/>
      <c r="B54" s="112" t="s">
        <v>28</v>
      </c>
      <c r="C54" s="112"/>
      <c r="D54" s="71">
        <v>730</v>
      </c>
      <c r="E54" s="72">
        <v>925</v>
      </c>
      <c r="F54" s="64">
        <v>-0.21081081081081082</v>
      </c>
      <c r="G54" s="68"/>
      <c r="H54" s="71">
        <v>0</v>
      </c>
      <c r="I54" s="72">
        <v>0</v>
      </c>
      <c r="J54" s="72">
        <v>0</v>
      </c>
      <c r="K54" s="68"/>
      <c r="L54" s="71">
        <v>730</v>
      </c>
      <c r="M54" s="72">
        <v>925</v>
      </c>
      <c r="N54" s="64">
        <v>-0.21081081081081082</v>
      </c>
      <c r="O54" s="113"/>
      <c r="P54" s="139">
        <v>73</v>
      </c>
      <c r="Q54" s="72">
        <v>92.5</v>
      </c>
      <c r="R54" s="75">
        <v>-0.21505376344086022</v>
      </c>
    </row>
    <row r="55" spans="1:18" ht="12.75">
      <c r="A55" s="60"/>
      <c r="B55" s="112" t="s">
        <v>29</v>
      </c>
      <c r="C55" s="112"/>
      <c r="D55" s="71">
        <v>50</v>
      </c>
      <c r="E55" s="72">
        <v>75</v>
      </c>
      <c r="F55" s="64">
        <v>-0.3333333333333333</v>
      </c>
      <c r="G55" s="68"/>
      <c r="H55" s="71">
        <v>0</v>
      </c>
      <c r="I55" s="72">
        <v>0</v>
      </c>
      <c r="J55" s="72">
        <v>0</v>
      </c>
      <c r="K55" s="68"/>
      <c r="L55" s="71">
        <v>50</v>
      </c>
      <c r="M55" s="72">
        <v>75</v>
      </c>
      <c r="N55" s="64">
        <v>-0.3333333333333333</v>
      </c>
      <c r="O55" s="113"/>
      <c r="P55" s="139">
        <v>5</v>
      </c>
      <c r="Q55" s="72">
        <v>7.49</v>
      </c>
      <c r="R55" s="75">
        <v>-0.2857142857142857</v>
      </c>
    </row>
    <row r="56" spans="1:18" ht="12.75">
      <c r="A56" s="60"/>
      <c r="B56" s="112" t="s">
        <v>30</v>
      </c>
      <c r="C56" s="112"/>
      <c r="D56" s="116">
        <v>511</v>
      </c>
      <c r="E56" s="140">
        <v>368</v>
      </c>
      <c r="F56" s="141">
        <v>0.38858695652173914</v>
      </c>
      <c r="G56" s="68"/>
      <c r="H56" s="116">
        <v>0</v>
      </c>
      <c r="I56" s="140">
        <v>0</v>
      </c>
      <c r="J56" s="140">
        <v>0</v>
      </c>
      <c r="K56" s="68"/>
      <c r="L56" s="116">
        <v>511</v>
      </c>
      <c r="M56" s="140">
        <v>368</v>
      </c>
      <c r="N56" s="141">
        <v>0.38858695652173914</v>
      </c>
      <c r="O56" s="113"/>
      <c r="P56" s="142">
        <v>51.1</v>
      </c>
      <c r="Q56" s="140">
        <v>36.49</v>
      </c>
      <c r="R56" s="143">
        <v>0.4166666666666667</v>
      </c>
    </row>
    <row r="57" spans="1:18" ht="12.75">
      <c r="A57" s="60"/>
      <c r="B57" s="118" t="s">
        <v>31</v>
      </c>
      <c r="C57" s="118"/>
      <c r="D57" s="71">
        <v>1291</v>
      </c>
      <c r="E57" s="72">
        <v>1368</v>
      </c>
      <c r="F57" s="64">
        <v>-0.056286549707602336</v>
      </c>
      <c r="G57" s="68"/>
      <c r="H57" s="71">
        <v>0</v>
      </c>
      <c r="I57" s="72">
        <v>0</v>
      </c>
      <c r="J57" s="72">
        <v>0</v>
      </c>
      <c r="K57" s="68"/>
      <c r="L57" s="71">
        <v>1291</v>
      </c>
      <c r="M57" s="72">
        <v>1368</v>
      </c>
      <c r="N57" s="64">
        <v>-0.056286549707602336</v>
      </c>
      <c r="O57" s="113"/>
      <c r="P57" s="139">
        <v>129.1</v>
      </c>
      <c r="Q57" s="72">
        <v>136.48</v>
      </c>
      <c r="R57" s="75">
        <v>-0.051470588235294115</v>
      </c>
    </row>
    <row r="58" spans="1:18" ht="12.75">
      <c r="A58" s="60"/>
      <c r="B58" s="70" t="s">
        <v>75</v>
      </c>
      <c r="C58" s="112"/>
      <c r="D58" s="71">
        <v>-5</v>
      </c>
      <c r="E58" s="72">
        <v>15</v>
      </c>
      <c r="F58" s="76" t="s">
        <v>10</v>
      </c>
      <c r="G58" s="68"/>
      <c r="H58" s="71">
        <v>0</v>
      </c>
      <c r="I58" s="72">
        <v>0</v>
      </c>
      <c r="J58" s="72">
        <v>0</v>
      </c>
      <c r="K58" s="68"/>
      <c r="L58" s="71">
        <v>-5</v>
      </c>
      <c r="M58" s="72">
        <v>15</v>
      </c>
      <c r="N58" s="76" t="s">
        <v>10</v>
      </c>
      <c r="O58" s="113"/>
      <c r="P58" s="71">
        <v>-0.5</v>
      </c>
      <c r="Q58" s="72">
        <v>1.5</v>
      </c>
      <c r="R58" s="241" t="s">
        <v>10</v>
      </c>
    </row>
    <row r="59" spans="1:18" ht="12.75">
      <c r="A59" s="60"/>
      <c r="B59" s="70" t="s">
        <v>76</v>
      </c>
      <c r="C59" s="112"/>
      <c r="D59" s="71">
        <v>-16</v>
      </c>
      <c r="E59" s="72">
        <v>225</v>
      </c>
      <c r="F59" s="76" t="s">
        <v>10</v>
      </c>
      <c r="G59" s="68"/>
      <c r="H59" s="71">
        <v>0</v>
      </c>
      <c r="I59" s="72">
        <v>0</v>
      </c>
      <c r="J59" s="72">
        <v>0</v>
      </c>
      <c r="K59" s="68"/>
      <c r="L59" s="71">
        <v>-16</v>
      </c>
      <c r="M59" s="72">
        <v>225</v>
      </c>
      <c r="N59" s="76" t="s">
        <v>10</v>
      </c>
      <c r="O59" s="113"/>
      <c r="P59" s="71">
        <v>-1.49</v>
      </c>
      <c r="Q59" s="115">
        <v>22.49</v>
      </c>
      <c r="R59" s="241" t="s">
        <v>10</v>
      </c>
    </row>
    <row r="60" spans="1:18" ht="12.75">
      <c r="A60" s="60"/>
      <c r="B60" s="112" t="s">
        <v>19</v>
      </c>
      <c r="C60" s="112"/>
      <c r="D60" s="116">
        <v>0</v>
      </c>
      <c r="E60" s="72">
        <v>0</v>
      </c>
      <c r="F60" s="144" t="s">
        <v>10</v>
      </c>
      <c r="G60" s="68"/>
      <c r="H60" s="116">
        <v>4</v>
      </c>
      <c r="I60" s="72">
        <v>6</v>
      </c>
      <c r="J60" s="64">
        <v>-0.3333333333333333</v>
      </c>
      <c r="K60" s="68"/>
      <c r="L60" s="71">
        <v>4</v>
      </c>
      <c r="M60" s="72">
        <v>6</v>
      </c>
      <c r="N60" s="64">
        <v>-0.3333333333333333</v>
      </c>
      <c r="O60" s="113"/>
      <c r="P60" s="142">
        <v>4</v>
      </c>
      <c r="Q60" s="140">
        <v>6</v>
      </c>
      <c r="R60" s="143">
        <v>-0.3333333333333333</v>
      </c>
    </row>
    <row r="61" spans="1:18" ht="12.75">
      <c r="A61" s="60"/>
      <c r="B61" s="61" t="s">
        <v>34</v>
      </c>
      <c r="C61" s="61"/>
      <c r="D61" s="122">
        <v>1270</v>
      </c>
      <c r="E61" s="123">
        <v>1608</v>
      </c>
      <c r="F61" s="79">
        <v>-0.21019900497512436</v>
      </c>
      <c r="G61" s="68"/>
      <c r="H61" s="122">
        <v>4</v>
      </c>
      <c r="I61" s="123">
        <v>6</v>
      </c>
      <c r="J61" s="79">
        <v>-0.3333333333333333</v>
      </c>
      <c r="K61" s="68"/>
      <c r="L61" s="122">
        <v>1274</v>
      </c>
      <c r="M61" s="123">
        <v>1614</v>
      </c>
      <c r="N61" s="79">
        <v>-0.21065675340768278</v>
      </c>
      <c r="O61" s="113"/>
      <c r="P61" s="142">
        <v>131.11</v>
      </c>
      <c r="Q61" s="140">
        <v>166.47</v>
      </c>
      <c r="R61" s="143">
        <v>-0.21084337349397592</v>
      </c>
    </row>
    <row r="62" spans="1:18" ht="12.75">
      <c r="A62" s="60"/>
      <c r="B62" s="61"/>
      <c r="C62" s="61"/>
      <c r="D62" s="62"/>
      <c r="E62" s="63"/>
      <c r="F62" s="124"/>
      <c r="G62" s="68"/>
      <c r="H62" s="71"/>
      <c r="I62" s="72"/>
      <c r="J62" s="124"/>
      <c r="K62" s="68"/>
      <c r="L62" s="71"/>
      <c r="M62" s="72"/>
      <c r="N62" s="124"/>
      <c r="O62" s="113"/>
      <c r="P62" s="125"/>
      <c r="Q62" s="126"/>
      <c r="R62" s="75"/>
    </row>
    <row r="63" spans="1:18" ht="13.5" customHeight="1">
      <c r="A63" s="60"/>
      <c r="B63" s="111" t="s">
        <v>77</v>
      </c>
      <c r="C63" s="111"/>
      <c r="D63" s="62"/>
      <c r="E63" s="63"/>
      <c r="F63" s="242"/>
      <c r="G63" s="260"/>
      <c r="H63" s="71"/>
      <c r="I63" s="72"/>
      <c r="J63" s="73"/>
      <c r="K63" s="73"/>
      <c r="L63" s="71"/>
      <c r="M63" s="72"/>
      <c r="N63" s="73"/>
      <c r="O63" s="108"/>
      <c r="P63" s="125"/>
      <c r="Q63" s="126"/>
      <c r="R63" s="261"/>
    </row>
    <row r="64" spans="1:18" ht="13.5" customHeight="1">
      <c r="A64" s="60"/>
      <c r="B64" s="70" t="s">
        <v>112</v>
      </c>
      <c r="C64" s="112"/>
      <c r="D64" s="71">
        <v>85</v>
      </c>
      <c r="E64" s="72">
        <v>56</v>
      </c>
      <c r="F64" s="64">
        <v>0.5178571428571429</v>
      </c>
      <c r="G64" s="260"/>
      <c r="H64" s="71">
        <v>13</v>
      </c>
      <c r="I64" s="72">
        <v>12</v>
      </c>
      <c r="J64" s="64">
        <v>0.08333333333333333</v>
      </c>
      <c r="K64" s="130"/>
      <c r="L64" s="71">
        <v>98</v>
      </c>
      <c r="M64" s="72">
        <v>68</v>
      </c>
      <c r="N64" s="64">
        <v>0.4411764705882353</v>
      </c>
      <c r="O64" s="108"/>
      <c r="P64" s="139">
        <v>21.5</v>
      </c>
      <c r="Q64" s="72">
        <v>17.4</v>
      </c>
      <c r="R64" s="75">
        <v>0.29411764705882354</v>
      </c>
    </row>
    <row r="65" spans="1:18" ht="12.75" customHeight="1">
      <c r="A65" s="60"/>
      <c r="B65" s="112" t="s">
        <v>64</v>
      </c>
      <c r="C65" s="112"/>
      <c r="D65" s="71">
        <v>51</v>
      </c>
      <c r="E65" s="72">
        <v>45</v>
      </c>
      <c r="F65" s="64">
        <v>0.13333333333333333</v>
      </c>
      <c r="G65" s="260"/>
      <c r="H65" s="71">
        <v>22</v>
      </c>
      <c r="I65" s="72">
        <v>19</v>
      </c>
      <c r="J65" s="64">
        <v>0.15789473684210525</v>
      </c>
      <c r="K65" s="130"/>
      <c r="L65" s="71">
        <v>73</v>
      </c>
      <c r="M65" s="72">
        <v>64</v>
      </c>
      <c r="N65" s="64">
        <v>0.140625</v>
      </c>
      <c r="O65" s="108"/>
      <c r="P65" s="74">
        <v>27.1</v>
      </c>
      <c r="Q65" s="72">
        <v>23.5</v>
      </c>
      <c r="R65" s="75">
        <v>0.125</v>
      </c>
    </row>
    <row r="66" spans="1:18" ht="12.75" customHeight="1">
      <c r="A66" s="60"/>
      <c r="B66" s="112" t="s">
        <v>65</v>
      </c>
      <c r="C66" s="112"/>
      <c r="D66" s="71">
        <v>4</v>
      </c>
      <c r="E66" s="72">
        <v>4</v>
      </c>
      <c r="F66" s="64">
        <v>0</v>
      </c>
      <c r="G66" s="260"/>
      <c r="H66" s="71">
        <v>22</v>
      </c>
      <c r="I66" s="72">
        <v>13</v>
      </c>
      <c r="J66" s="64">
        <v>0.6923076923076923</v>
      </c>
      <c r="K66" s="130"/>
      <c r="L66" s="71">
        <v>26</v>
      </c>
      <c r="M66" s="72">
        <v>17</v>
      </c>
      <c r="N66" s="64">
        <v>0.5294117647058824</v>
      </c>
      <c r="O66" s="108"/>
      <c r="P66" s="74">
        <v>22.4</v>
      </c>
      <c r="Q66" s="72">
        <v>13.4</v>
      </c>
      <c r="R66" s="75">
        <v>0.6923076923076923</v>
      </c>
    </row>
    <row r="67" spans="1:18" ht="12.75" customHeight="1">
      <c r="A67" s="60"/>
      <c r="B67" s="112" t="s">
        <v>66</v>
      </c>
      <c r="C67" s="112"/>
      <c r="D67" s="71">
        <v>2</v>
      </c>
      <c r="E67" s="72">
        <v>4</v>
      </c>
      <c r="F67" s="64">
        <v>-0.5</v>
      </c>
      <c r="G67" s="260"/>
      <c r="H67" s="71">
        <v>45</v>
      </c>
      <c r="I67" s="72">
        <v>50</v>
      </c>
      <c r="J67" s="64">
        <v>-0.1</v>
      </c>
      <c r="K67" s="130"/>
      <c r="L67" s="71">
        <v>47</v>
      </c>
      <c r="M67" s="72">
        <v>54</v>
      </c>
      <c r="N67" s="64">
        <v>-0.12962962962962962</v>
      </c>
      <c r="O67" s="108"/>
      <c r="P67" s="74">
        <v>45.2</v>
      </c>
      <c r="Q67" s="72">
        <v>50.4</v>
      </c>
      <c r="R67" s="75">
        <v>-0.1</v>
      </c>
    </row>
    <row r="68" spans="1:18" ht="13.5" customHeight="1">
      <c r="A68" s="60"/>
      <c r="B68" s="70" t="s">
        <v>102</v>
      </c>
      <c r="C68" s="112"/>
      <c r="D68" s="71">
        <v>1</v>
      </c>
      <c r="E68" s="72">
        <v>2</v>
      </c>
      <c r="F68" s="64">
        <v>-0.5</v>
      </c>
      <c r="G68" s="260"/>
      <c r="H68" s="71">
        <v>10</v>
      </c>
      <c r="I68" s="72">
        <v>11</v>
      </c>
      <c r="J68" s="64">
        <v>-0.09090909090909091</v>
      </c>
      <c r="K68" s="76"/>
      <c r="L68" s="71">
        <v>11</v>
      </c>
      <c r="M68" s="72">
        <v>13</v>
      </c>
      <c r="N68" s="64">
        <v>-0.15384615384615385</v>
      </c>
      <c r="O68" s="108"/>
      <c r="P68" s="74">
        <v>10.1</v>
      </c>
      <c r="Q68" s="72">
        <v>11.2</v>
      </c>
      <c r="R68" s="75">
        <v>-0.09090909090909091</v>
      </c>
    </row>
    <row r="69" spans="1:18" ht="13.5" customHeight="1">
      <c r="A69" s="60"/>
      <c r="B69" s="70" t="s">
        <v>103</v>
      </c>
      <c r="C69" s="112"/>
      <c r="D69" s="71">
        <v>7</v>
      </c>
      <c r="E69" s="72">
        <v>7</v>
      </c>
      <c r="F69" s="64">
        <v>0</v>
      </c>
      <c r="G69" s="260"/>
      <c r="H69" s="71">
        <v>28</v>
      </c>
      <c r="I69" s="72">
        <v>24</v>
      </c>
      <c r="J69" s="64">
        <v>0.16666666666666666</v>
      </c>
      <c r="K69" s="130"/>
      <c r="L69" s="71">
        <v>35</v>
      </c>
      <c r="M69" s="72">
        <v>31</v>
      </c>
      <c r="N69" s="64">
        <v>0.12903225806451613</v>
      </c>
      <c r="O69" s="108"/>
      <c r="P69" s="139">
        <v>28.7</v>
      </c>
      <c r="Q69" s="72">
        <v>25.7</v>
      </c>
      <c r="R69" s="75">
        <v>0.11538461538461539</v>
      </c>
    </row>
    <row r="70" spans="1:18" ht="12.75" customHeight="1">
      <c r="A70" s="60"/>
      <c r="B70" s="61" t="s">
        <v>67</v>
      </c>
      <c r="C70" s="61"/>
      <c r="D70" s="122">
        <v>150</v>
      </c>
      <c r="E70" s="123">
        <v>118</v>
      </c>
      <c r="F70" s="79">
        <v>0.2711864406779661</v>
      </c>
      <c r="G70" s="260"/>
      <c r="H70" s="122">
        <v>140</v>
      </c>
      <c r="I70" s="123">
        <v>129</v>
      </c>
      <c r="J70" s="79">
        <v>0.08527131782945736</v>
      </c>
      <c r="K70" s="130"/>
      <c r="L70" s="122">
        <v>290</v>
      </c>
      <c r="M70" s="123">
        <v>247</v>
      </c>
      <c r="N70" s="79">
        <v>0.17408906882591094</v>
      </c>
      <c r="O70" s="108"/>
      <c r="P70" s="145">
        <v>155</v>
      </c>
      <c r="Q70" s="123">
        <v>140.8</v>
      </c>
      <c r="R70" s="81">
        <v>0.09929078014184398</v>
      </c>
    </row>
    <row r="71" spans="1:18" ht="12.75">
      <c r="A71" s="60"/>
      <c r="B71" s="111"/>
      <c r="C71" s="111"/>
      <c r="D71" s="62"/>
      <c r="E71" s="63"/>
      <c r="F71" s="124"/>
      <c r="G71" s="68"/>
      <c r="H71" s="71"/>
      <c r="I71" s="72"/>
      <c r="J71" s="124"/>
      <c r="K71" s="68"/>
      <c r="L71" s="71"/>
      <c r="M71" s="72"/>
      <c r="N71" s="124"/>
      <c r="O71" s="113"/>
      <c r="P71" s="125"/>
      <c r="Q71" s="126"/>
      <c r="R71" s="75"/>
    </row>
    <row r="72" spans="1:18" ht="12.75">
      <c r="A72" s="60"/>
      <c r="B72" s="111"/>
      <c r="C72" s="111"/>
      <c r="D72" s="71"/>
      <c r="E72" s="72"/>
      <c r="F72" s="124"/>
      <c r="G72" s="68"/>
      <c r="H72" s="71"/>
      <c r="I72" s="72"/>
      <c r="J72" s="124"/>
      <c r="K72" s="68"/>
      <c r="L72" s="71"/>
      <c r="M72" s="72"/>
      <c r="N72" s="124"/>
      <c r="O72" s="113"/>
      <c r="P72" s="125"/>
      <c r="Q72" s="140"/>
      <c r="R72" s="75"/>
    </row>
    <row r="73" spans="1:18" ht="12.75">
      <c r="A73" s="60"/>
      <c r="B73" s="61" t="s">
        <v>36</v>
      </c>
      <c r="C73" s="61"/>
      <c r="D73" s="122">
        <v>3053</v>
      </c>
      <c r="E73" s="123">
        <v>2957</v>
      </c>
      <c r="F73" s="79">
        <v>0.03246533648968549</v>
      </c>
      <c r="G73" s="68"/>
      <c r="H73" s="122">
        <v>206</v>
      </c>
      <c r="I73" s="123">
        <v>185</v>
      </c>
      <c r="J73" s="79">
        <v>0.11351351351351352</v>
      </c>
      <c r="K73" s="68"/>
      <c r="L73" s="122">
        <v>3259</v>
      </c>
      <c r="M73" s="123">
        <v>3142</v>
      </c>
      <c r="N73" s="79">
        <v>0.03723742838956079</v>
      </c>
      <c r="O73" s="113"/>
      <c r="P73" s="145">
        <v>511.41</v>
      </c>
      <c r="Q73" s="140">
        <v>480.77</v>
      </c>
      <c r="R73" s="81">
        <v>0.062370062370062374</v>
      </c>
    </row>
    <row r="74" spans="1:18" ht="12.75">
      <c r="A74" s="13"/>
      <c r="B74" s="15"/>
      <c r="C74" s="15"/>
      <c r="D74" s="27"/>
      <c r="E74" s="28"/>
      <c r="F74" s="29"/>
      <c r="G74" s="29"/>
      <c r="H74" s="30"/>
      <c r="I74" s="31"/>
      <c r="J74" s="29"/>
      <c r="K74" s="68"/>
      <c r="L74" s="30"/>
      <c r="M74" s="31"/>
      <c r="N74" s="29"/>
      <c r="O74" s="16"/>
      <c r="P74" s="147"/>
      <c r="Q74" s="148"/>
      <c r="R74" s="149"/>
    </row>
    <row r="75" spans="1:18" ht="12.75">
      <c r="A75" s="150"/>
      <c r="B75" s="8"/>
      <c r="C75" s="8"/>
      <c r="D75" s="151"/>
      <c r="E75" s="152"/>
      <c r="F75" s="153"/>
      <c r="G75" s="153"/>
      <c r="H75" s="154"/>
      <c r="I75" s="155"/>
      <c r="J75" s="153"/>
      <c r="K75" s="153"/>
      <c r="L75" s="154"/>
      <c r="M75" s="155"/>
      <c r="N75" s="153"/>
      <c r="O75" s="7"/>
      <c r="P75" s="156"/>
      <c r="Q75" s="152"/>
      <c r="R75" s="153"/>
    </row>
    <row r="76" spans="1:19" ht="15.75">
      <c r="A76" s="17" t="s">
        <v>40</v>
      </c>
      <c r="B76" s="17"/>
      <c r="C76" s="18"/>
      <c r="D76" s="19"/>
      <c r="E76" s="20"/>
      <c r="F76" s="21"/>
      <c r="G76" s="22"/>
      <c r="H76" s="23"/>
      <c r="I76" s="21"/>
      <c r="J76" s="21"/>
      <c r="K76" s="22"/>
      <c r="L76" s="22"/>
      <c r="M76" s="23"/>
      <c r="N76" s="23"/>
      <c r="O76" s="23"/>
      <c r="P76" s="23"/>
      <c r="Q76" s="23"/>
      <c r="R76" s="23"/>
      <c r="S76" s="157"/>
    </row>
    <row r="77" spans="2:19" ht="12.75">
      <c r="B77" s="61"/>
      <c r="C77" s="61"/>
      <c r="D77" s="128"/>
      <c r="E77" s="129"/>
      <c r="F77" s="130"/>
      <c r="G77" s="165"/>
      <c r="H77" s="157"/>
      <c r="I77" s="130"/>
      <c r="J77" s="130"/>
      <c r="K77" s="165"/>
      <c r="L77" s="165"/>
      <c r="M77" s="157"/>
      <c r="N77" s="157"/>
      <c r="O77" s="157"/>
      <c r="P77" s="157"/>
      <c r="Q77" s="157"/>
      <c r="R77" s="157"/>
      <c r="S77" s="157"/>
    </row>
    <row r="78" spans="1:18" ht="15.75">
      <c r="A78" s="287"/>
      <c r="B78" s="288"/>
      <c r="C78" s="288"/>
      <c r="D78" s="289"/>
      <c r="E78" s="290"/>
      <c r="F78" s="291"/>
      <c r="G78" s="292"/>
      <c r="H78" s="293"/>
      <c r="I78" s="291"/>
      <c r="J78" s="291"/>
      <c r="K78" s="292"/>
      <c r="L78" s="292"/>
      <c r="M78" s="293"/>
      <c r="N78" s="291"/>
      <c r="O78" s="294"/>
      <c r="P78" s="295"/>
      <c r="Q78" s="296"/>
      <c r="R78" s="294"/>
    </row>
    <row r="79" spans="1:18" ht="16.5" customHeight="1">
      <c r="A79" s="177"/>
      <c r="B79" s="178"/>
      <c r="C79" s="178"/>
      <c r="D79" s="17" t="s">
        <v>41</v>
      </c>
      <c r="E79" s="17"/>
      <c r="F79" s="17"/>
      <c r="G79" s="179"/>
      <c r="H79" s="17" t="s">
        <v>113</v>
      </c>
      <c r="I79" s="17"/>
      <c r="J79" s="17"/>
      <c r="K79" s="179"/>
      <c r="L79" s="17" t="s">
        <v>97</v>
      </c>
      <c r="M79" s="17"/>
      <c r="N79" s="17"/>
      <c r="O79" s="180"/>
      <c r="P79" s="175" t="s">
        <v>43</v>
      </c>
      <c r="Q79" s="17"/>
      <c r="R79" s="176"/>
    </row>
    <row r="80" spans="1:18" ht="15.75">
      <c r="A80" s="177"/>
      <c r="B80" s="178"/>
      <c r="C80" s="178"/>
      <c r="D80" s="41"/>
      <c r="E80" s="41"/>
      <c r="F80" s="41"/>
      <c r="G80" s="179"/>
      <c r="H80" s="41"/>
      <c r="I80" s="41"/>
      <c r="J80" s="41"/>
      <c r="K80" s="179"/>
      <c r="L80" s="41"/>
      <c r="M80" s="41"/>
      <c r="N80" s="41"/>
      <c r="O80" s="180"/>
      <c r="P80" s="181"/>
      <c r="Q80" s="182"/>
      <c r="R80" s="183"/>
    </row>
    <row r="81" spans="1:18" s="52" customFormat="1" ht="15.75">
      <c r="A81" s="297"/>
      <c r="B81" s="298"/>
      <c r="C81" s="298"/>
      <c r="D81" s="93" t="s">
        <v>117</v>
      </c>
      <c r="E81" s="93" t="s">
        <v>118</v>
      </c>
      <c r="F81" s="48" t="s">
        <v>7</v>
      </c>
      <c r="G81" s="299"/>
      <c r="H81" s="47" t="s">
        <v>117</v>
      </c>
      <c r="I81" s="47" t="s">
        <v>118</v>
      </c>
      <c r="J81" s="48" t="s">
        <v>7</v>
      </c>
      <c r="K81" s="299"/>
      <c r="L81" s="47" t="s">
        <v>117</v>
      </c>
      <c r="M81" s="47" t="s">
        <v>118</v>
      </c>
      <c r="N81" s="48" t="s">
        <v>7</v>
      </c>
      <c r="O81" s="300"/>
      <c r="P81" s="50" t="s">
        <v>117</v>
      </c>
      <c r="Q81" s="47" t="s">
        <v>118</v>
      </c>
      <c r="R81" s="51" t="s">
        <v>7</v>
      </c>
    </row>
    <row r="82" spans="1:18" s="52" customFormat="1" ht="15">
      <c r="A82" s="297"/>
      <c r="B82" s="298"/>
      <c r="C82" s="298"/>
      <c r="D82" s="47" t="s">
        <v>8</v>
      </c>
      <c r="E82" s="47" t="s">
        <v>8</v>
      </c>
      <c r="F82" s="48"/>
      <c r="G82" s="299"/>
      <c r="H82" s="47" t="s">
        <v>8</v>
      </c>
      <c r="I82" s="47" t="s">
        <v>8</v>
      </c>
      <c r="J82" s="48"/>
      <c r="K82" s="299"/>
      <c r="L82" s="47" t="s">
        <v>8</v>
      </c>
      <c r="M82" s="47" t="s">
        <v>8</v>
      </c>
      <c r="N82" s="48"/>
      <c r="O82" s="187"/>
      <c r="P82" s="50" t="s">
        <v>8</v>
      </c>
      <c r="Q82" s="47" t="s">
        <v>8</v>
      </c>
      <c r="R82" s="51"/>
    </row>
    <row r="83" spans="1:18" ht="12.75">
      <c r="A83" s="301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3"/>
      <c r="P83" s="304"/>
      <c r="Q83" s="305"/>
      <c r="R83" s="306"/>
    </row>
    <row r="84" spans="1:18" ht="12.75">
      <c r="A84" s="301"/>
      <c r="B84" s="307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3"/>
      <c r="P84" s="308"/>
      <c r="Q84" s="309"/>
      <c r="R84" s="306"/>
    </row>
    <row r="85" spans="1:18" ht="12.75">
      <c r="A85" s="60"/>
      <c r="B85" s="61"/>
      <c r="C85" s="61" t="s">
        <v>44</v>
      </c>
      <c r="D85" s="71">
        <v>8369</v>
      </c>
      <c r="E85" s="72">
        <v>9238</v>
      </c>
      <c r="F85" s="64">
        <v>-0.0940679800822689</v>
      </c>
      <c r="G85" s="191"/>
      <c r="H85" s="71">
        <v>3652</v>
      </c>
      <c r="I85" s="72">
        <v>3781</v>
      </c>
      <c r="J85" s="64">
        <v>-0.0341179582121132</v>
      </c>
      <c r="K85" s="191"/>
      <c r="L85" s="71">
        <v>121</v>
      </c>
      <c r="M85" s="72">
        <v>117</v>
      </c>
      <c r="N85" s="64">
        <v>0.03418803418803419</v>
      </c>
      <c r="O85" s="113"/>
      <c r="P85" s="74">
        <v>12142</v>
      </c>
      <c r="Q85" s="72">
        <v>13136</v>
      </c>
      <c r="R85" s="75">
        <v>-0.07566991473812423</v>
      </c>
    </row>
    <row r="86" spans="1:18" ht="6.75" customHeight="1">
      <c r="A86" s="60"/>
      <c r="B86" s="61"/>
      <c r="C86" s="61"/>
      <c r="D86" s="71"/>
      <c r="E86" s="72"/>
      <c r="F86" s="64"/>
      <c r="G86" s="191"/>
      <c r="H86" s="71"/>
      <c r="I86" s="72"/>
      <c r="J86" s="64"/>
      <c r="K86" s="191"/>
      <c r="L86" s="71"/>
      <c r="M86" s="72"/>
      <c r="N86" s="64"/>
      <c r="O86" s="113"/>
      <c r="P86" s="74"/>
      <c r="Q86" s="72"/>
      <c r="R86" s="75"/>
    </row>
    <row r="87" spans="1:18" ht="12.75" customHeight="1">
      <c r="A87" s="60"/>
      <c r="B87" s="61"/>
      <c r="C87" s="70" t="s">
        <v>45</v>
      </c>
      <c r="D87" s="71">
        <v>266</v>
      </c>
      <c r="E87" s="72">
        <v>271</v>
      </c>
      <c r="F87" s="64">
        <v>-0.01845018450184502</v>
      </c>
      <c r="G87" s="191"/>
      <c r="H87" s="71">
        <v>3812</v>
      </c>
      <c r="I87" s="72">
        <v>3144</v>
      </c>
      <c r="J87" s="64">
        <v>0.21246819338422393</v>
      </c>
      <c r="K87" s="191"/>
      <c r="L87" s="71">
        <v>17</v>
      </c>
      <c r="M87" s="72">
        <v>18</v>
      </c>
      <c r="N87" s="64">
        <v>-0.05555555555555555</v>
      </c>
      <c r="O87" s="113"/>
      <c r="P87" s="74">
        <v>4095</v>
      </c>
      <c r="Q87" s="72">
        <v>3433</v>
      </c>
      <c r="R87" s="75">
        <v>0.19283425575298574</v>
      </c>
    </row>
    <row r="88" spans="1:18" ht="12.75" customHeight="1">
      <c r="A88" s="60"/>
      <c r="B88" s="61"/>
      <c r="C88" s="70" t="s">
        <v>46</v>
      </c>
      <c r="D88" s="116">
        <v>-248</v>
      </c>
      <c r="E88" s="140">
        <v>-168</v>
      </c>
      <c r="F88" s="141">
        <v>-0.47619047619047616</v>
      </c>
      <c r="G88" s="191"/>
      <c r="H88" s="116">
        <v>-3487</v>
      </c>
      <c r="I88" s="140">
        <v>-3086</v>
      </c>
      <c r="J88" s="141">
        <v>-0.12994167206740118</v>
      </c>
      <c r="K88" s="191"/>
      <c r="L88" s="116">
        <v>-2</v>
      </c>
      <c r="M88" s="140">
        <v>-3</v>
      </c>
      <c r="N88" s="141">
        <v>0.3333333333333333</v>
      </c>
      <c r="O88" s="113"/>
      <c r="P88" s="117">
        <v>-3737</v>
      </c>
      <c r="Q88" s="140">
        <v>-3257</v>
      </c>
      <c r="R88" s="143">
        <v>-0.1473748848633712</v>
      </c>
    </row>
    <row r="89" spans="1:18" ht="12.75" customHeight="1">
      <c r="A89" s="60"/>
      <c r="B89" s="61"/>
      <c r="C89" s="70" t="s">
        <v>47</v>
      </c>
      <c r="D89" s="71">
        <v>18</v>
      </c>
      <c r="E89" s="72">
        <v>103</v>
      </c>
      <c r="F89" s="64">
        <v>-0.8252427184466019</v>
      </c>
      <c r="G89" s="191"/>
      <c r="H89" s="71">
        <v>325</v>
      </c>
      <c r="I89" s="72">
        <v>58</v>
      </c>
      <c r="J89" s="64">
        <v>4.603448275862069</v>
      </c>
      <c r="K89" s="191"/>
      <c r="L89" s="71">
        <v>15</v>
      </c>
      <c r="M89" s="72">
        <v>15</v>
      </c>
      <c r="N89" s="64">
        <v>0</v>
      </c>
      <c r="O89" s="113"/>
      <c r="P89" s="74">
        <v>358</v>
      </c>
      <c r="Q89" s="72">
        <v>176</v>
      </c>
      <c r="R89" s="75">
        <v>1.0340909090909092</v>
      </c>
    </row>
    <row r="90" spans="1:18" ht="12.75" customHeight="1">
      <c r="A90" s="60"/>
      <c r="B90" s="61"/>
      <c r="C90" s="70" t="s">
        <v>48</v>
      </c>
      <c r="D90" s="71">
        <v>0</v>
      </c>
      <c r="E90" s="72">
        <v>0</v>
      </c>
      <c r="F90" s="76" t="s">
        <v>10</v>
      </c>
      <c r="G90" s="191"/>
      <c r="H90" s="71">
        <v>1130</v>
      </c>
      <c r="I90" s="72">
        <v>-1</v>
      </c>
      <c r="J90" s="76" t="s">
        <v>10</v>
      </c>
      <c r="K90" s="191"/>
      <c r="L90" s="71">
        <v>0</v>
      </c>
      <c r="M90" s="72">
        <v>0</v>
      </c>
      <c r="N90" s="64" t="s">
        <v>10</v>
      </c>
      <c r="O90" s="113"/>
      <c r="P90" s="74">
        <v>1130</v>
      </c>
      <c r="Q90" s="72">
        <v>-1</v>
      </c>
      <c r="R90" s="241" t="s">
        <v>10</v>
      </c>
    </row>
    <row r="91" spans="1:18" ht="12.75" customHeight="1">
      <c r="A91" s="60"/>
      <c r="B91" s="61"/>
      <c r="C91" s="70" t="s">
        <v>49</v>
      </c>
      <c r="D91" s="116">
        <v>202</v>
      </c>
      <c r="E91" s="140">
        <v>-972</v>
      </c>
      <c r="F91" s="141">
        <v>1.2078189300411524</v>
      </c>
      <c r="G91" s="191"/>
      <c r="H91" s="116">
        <v>-12</v>
      </c>
      <c r="I91" s="140">
        <v>-186</v>
      </c>
      <c r="J91" s="141">
        <v>0.9354838709677419</v>
      </c>
      <c r="K91" s="191"/>
      <c r="L91" s="116">
        <v>0</v>
      </c>
      <c r="M91" s="140">
        <v>-11</v>
      </c>
      <c r="N91" s="310" t="s">
        <v>10</v>
      </c>
      <c r="O91" s="113"/>
      <c r="P91" s="117">
        <v>190</v>
      </c>
      <c r="Q91" s="140">
        <v>-1169</v>
      </c>
      <c r="R91" s="143">
        <v>1.1625320786997433</v>
      </c>
    </row>
    <row r="92" spans="1:18" ht="6" customHeight="1">
      <c r="A92" s="60"/>
      <c r="B92" s="61"/>
      <c r="C92" s="70"/>
      <c r="D92" s="71"/>
      <c r="E92" s="72"/>
      <c r="F92" s="64"/>
      <c r="G92" s="191"/>
      <c r="H92" s="71"/>
      <c r="I92" s="72"/>
      <c r="J92" s="64"/>
      <c r="K92" s="191"/>
      <c r="L92" s="71"/>
      <c r="M92" s="72"/>
      <c r="N92" s="64"/>
      <c r="O92" s="113"/>
      <c r="P92" s="74"/>
      <c r="Q92" s="72"/>
      <c r="R92" s="75"/>
    </row>
    <row r="93" spans="1:18" ht="12.75" customHeight="1">
      <c r="A93" s="60"/>
      <c r="B93" s="61"/>
      <c r="C93" s="70" t="s">
        <v>50</v>
      </c>
      <c r="D93" s="71">
        <v>220</v>
      </c>
      <c r="E93" s="72">
        <v>-869</v>
      </c>
      <c r="F93" s="64">
        <v>1.2531645569620253</v>
      </c>
      <c r="G93" s="191"/>
      <c r="H93" s="71">
        <v>1444</v>
      </c>
      <c r="I93" s="72">
        <v>-129</v>
      </c>
      <c r="J93" s="64">
        <v>12.193798449612403</v>
      </c>
      <c r="K93" s="191"/>
      <c r="L93" s="71">
        <v>15</v>
      </c>
      <c r="M93" s="72">
        <v>4</v>
      </c>
      <c r="N93" s="64">
        <v>2.75</v>
      </c>
      <c r="O93" s="113"/>
      <c r="P93" s="74">
        <v>1679</v>
      </c>
      <c r="Q93" s="72">
        <v>-994</v>
      </c>
      <c r="R93" s="75">
        <v>2.689134808853119</v>
      </c>
    </row>
    <row r="94" spans="1:18" ht="6" customHeight="1">
      <c r="A94" s="60"/>
      <c r="B94" s="61"/>
      <c r="C94" s="70"/>
      <c r="D94" s="71"/>
      <c r="E94" s="72"/>
      <c r="F94" s="64"/>
      <c r="G94" s="191"/>
      <c r="H94" s="71"/>
      <c r="I94" s="72"/>
      <c r="J94" s="64"/>
      <c r="K94" s="191"/>
      <c r="L94" s="71"/>
      <c r="M94" s="72"/>
      <c r="N94" s="64"/>
      <c r="O94" s="113"/>
      <c r="P94" s="74"/>
      <c r="Q94" s="72"/>
      <c r="R94" s="75"/>
    </row>
    <row r="95" spans="1:18" ht="12.75" customHeight="1">
      <c r="A95" s="60"/>
      <c r="B95" s="61"/>
      <c r="C95" s="61" t="s">
        <v>51</v>
      </c>
      <c r="D95" s="122">
        <v>8589</v>
      </c>
      <c r="E95" s="123">
        <v>8369</v>
      </c>
      <c r="F95" s="79">
        <v>0.026287489544748476</v>
      </c>
      <c r="G95" s="64"/>
      <c r="H95" s="122">
        <v>5096</v>
      </c>
      <c r="I95" s="123">
        <v>3652</v>
      </c>
      <c r="J95" s="79">
        <v>0.3953997809419496</v>
      </c>
      <c r="K95" s="191"/>
      <c r="L95" s="122">
        <v>136</v>
      </c>
      <c r="M95" s="123">
        <v>121</v>
      </c>
      <c r="N95" s="79">
        <v>0.12396694214876033</v>
      </c>
      <c r="O95" s="113"/>
      <c r="P95" s="80">
        <v>13821</v>
      </c>
      <c r="Q95" s="123">
        <v>12142</v>
      </c>
      <c r="R95" s="81">
        <v>0.1382803492011201</v>
      </c>
    </row>
    <row r="96" spans="1:18" s="188" customFormat="1" ht="12.75" customHeight="1">
      <c r="A96" s="60"/>
      <c r="B96" s="61"/>
      <c r="C96" s="61"/>
      <c r="D96" s="192"/>
      <c r="E96" s="86"/>
      <c r="F96" s="130"/>
      <c r="H96" s="192"/>
      <c r="I96" s="86"/>
      <c r="J96" s="130"/>
      <c r="L96" s="192"/>
      <c r="M96" s="86"/>
      <c r="N96" s="130"/>
      <c r="O96" s="108"/>
      <c r="P96" s="193"/>
      <c r="Q96" s="86"/>
      <c r="R96" s="194"/>
    </row>
    <row r="97" spans="1:18" ht="12.75" customHeight="1">
      <c r="A97" s="13"/>
      <c r="B97" s="15"/>
      <c r="C97" s="15"/>
      <c r="D97" s="15"/>
      <c r="E97" s="195"/>
      <c r="F97" s="196"/>
      <c r="G97" s="197"/>
      <c r="H97" s="14"/>
      <c r="I97" s="14"/>
      <c r="J97" s="29"/>
      <c r="K97" s="198"/>
      <c r="L97" s="198"/>
      <c r="M97" s="199"/>
      <c r="N97" s="29"/>
      <c r="O97" s="16"/>
      <c r="P97" s="200"/>
      <c r="Q97" s="201"/>
      <c r="R97" s="202"/>
    </row>
    <row r="98" spans="1:18" ht="12.75">
      <c r="A98" s="188"/>
      <c r="B98" s="61"/>
      <c r="C98" s="61"/>
      <c r="D98" s="128"/>
      <c r="E98" s="129"/>
      <c r="F98" s="130"/>
      <c r="G98" s="130"/>
      <c r="H98" s="165"/>
      <c r="I98" s="157"/>
      <c r="J98" s="130"/>
      <c r="K98" s="130"/>
      <c r="L98" s="165"/>
      <c r="M98" s="157"/>
      <c r="N98" s="130"/>
      <c r="O98" s="70"/>
      <c r="P98" s="311"/>
      <c r="Q98" s="129"/>
      <c r="R98" s="130"/>
    </row>
    <row r="99" spans="2:18" ht="12.75">
      <c r="B99" s="4" t="s">
        <v>37</v>
      </c>
      <c r="C99" s="4"/>
      <c r="Q99" s="86"/>
      <c r="R99" s="86"/>
    </row>
    <row r="100" spans="2:18" ht="12.75">
      <c r="B100" s="4"/>
      <c r="C100" s="4"/>
      <c r="Q100" s="86"/>
      <c r="R100" s="86"/>
    </row>
    <row r="101" spans="2:18" ht="15" customHeight="1">
      <c r="B101" s="158" t="s">
        <v>92</v>
      </c>
      <c r="C101" s="4"/>
      <c r="Q101" s="86"/>
      <c r="R101" s="86"/>
    </row>
    <row r="102" spans="2:18" ht="15" customHeight="1">
      <c r="B102" s="158" t="s">
        <v>93</v>
      </c>
      <c r="C102" s="4"/>
      <c r="Q102" s="86"/>
      <c r="R102" s="86"/>
    </row>
    <row r="103" spans="2:18" ht="15" customHeight="1">
      <c r="B103" s="160" t="s">
        <v>94</v>
      </c>
      <c r="C103" s="4"/>
      <c r="Q103" s="86"/>
      <c r="R103" s="86"/>
    </row>
    <row r="104" spans="2:18" ht="15" customHeight="1">
      <c r="B104" s="159" t="s">
        <v>95</v>
      </c>
      <c r="C104" s="3"/>
      <c r="Q104" s="86"/>
      <c r="R104" s="86"/>
    </row>
    <row r="105" spans="2:18" ht="14.25">
      <c r="B105" s="159" t="s">
        <v>104</v>
      </c>
      <c r="Q105" s="86"/>
      <c r="R105" s="86"/>
    </row>
    <row r="106" spans="2:18" ht="14.25">
      <c r="B106" s="159" t="s">
        <v>107</v>
      </c>
      <c r="Q106" s="86"/>
      <c r="R106" s="86"/>
    </row>
    <row r="107" spans="2:18" ht="14.25">
      <c r="B107" s="159" t="s">
        <v>108</v>
      </c>
      <c r="Q107" s="86"/>
      <c r="R107" s="86"/>
    </row>
    <row r="108" spans="2:18" ht="14.25">
      <c r="B108" s="159" t="s">
        <v>110</v>
      </c>
      <c r="Q108" s="86"/>
      <c r="R108" s="86"/>
    </row>
    <row r="109" spans="2:18" ht="14.25">
      <c r="B109" s="312" t="s">
        <v>114</v>
      </c>
      <c r="C109" s="161"/>
      <c r="D109" s="162"/>
      <c r="E109" s="86"/>
      <c r="F109" s="163"/>
      <c r="G109" s="163"/>
      <c r="H109" s="70"/>
      <c r="I109" s="70"/>
      <c r="J109" s="70"/>
      <c r="K109" s="70"/>
      <c r="L109" s="70"/>
      <c r="M109" s="70"/>
      <c r="N109" s="70"/>
      <c r="O109" s="70"/>
      <c r="P109" s="4"/>
      <c r="Q109" s="3"/>
      <c r="R109" s="3"/>
    </row>
    <row r="110" ht="12.75">
      <c r="B110" s="3" t="s">
        <v>78</v>
      </c>
    </row>
    <row r="111" ht="12.75" customHeight="1"/>
    <row r="112" ht="7.5" customHeight="1"/>
    <row r="116" ht="6" customHeight="1"/>
    <row r="118" ht="6" customHeight="1"/>
    <row r="153" ht="6" customHeight="1"/>
    <row r="163" spans="19:22" ht="12.75">
      <c r="S163" s="130"/>
      <c r="T163" s="130"/>
      <c r="U163" s="130"/>
      <c r="V163" s="130"/>
    </row>
    <row r="164" spans="19:22" ht="12.75">
      <c r="S164" s="130"/>
      <c r="T164" s="130"/>
      <c r="U164" s="130"/>
      <c r="V164" s="130"/>
    </row>
    <row r="165" spans="19:22" ht="9" customHeight="1">
      <c r="S165" s="130"/>
      <c r="T165" s="130"/>
      <c r="U165" s="130"/>
      <c r="V165" s="130"/>
    </row>
    <row r="166" spans="19:22" ht="6" customHeight="1">
      <c r="S166" s="130"/>
      <c r="T166" s="130"/>
      <c r="U166" s="130"/>
      <c r="V166" s="130"/>
    </row>
    <row r="167" ht="12.75">
      <c r="S167" s="130"/>
    </row>
    <row r="168" ht="6" customHeight="1">
      <c r="S168" s="130"/>
    </row>
    <row r="169" ht="12.75">
      <c r="S169" s="130"/>
    </row>
    <row r="170" ht="12.75">
      <c r="S170" s="130"/>
    </row>
    <row r="171" ht="12.75">
      <c r="S171" s="130"/>
    </row>
    <row r="172" ht="6" customHeight="1">
      <c r="S172" s="130"/>
    </row>
    <row r="173" ht="12.75">
      <c r="S173" s="130"/>
    </row>
    <row r="174" ht="6" customHeight="1">
      <c r="S174" s="130"/>
    </row>
    <row r="175" ht="12.75">
      <c r="S175" s="130"/>
    </row>
    <row r="176" ht="12.75">
      <c r="S176" s="130"/>
    </row>
    <row r="177" ht="12.75">
      <c r="S177" s="130"/>
    </row>
    <row r="178" ht="12.75">
      <c r="S178" s="130"/>
    </row>
    <row r="179" ht="12.75">
      <c r="S179" s="130"/>
    </row>
    <row r="180" ht="12.75">
      <c r="S180" s="130"/>
    </row>
    <row r="181" ht="12.75">
      <c r="S181" s="130"/>
    </row>
    <row r="182" ht="6.75" customHeight="1">
      <c r="S182" s="130"/>
    </row>
    <row r="183" ht="12.75">
      <c r="S183" s="130"/>
    </row>
    <row r="184" ht="12.75">
      <c r="S184" s="130"/>
    </row>
    <row r="185" ht="12.75">
      <c r="S185" s="130"/>
    </row>
    <row r="186" ht="6" customHeight="1">
      <c r="S186" s="130"/>
    </row>
    <row r="187" ht="12.75">
      <c r="S187" s="130"/>
    </row>
    <row r="188" ht="6" customHeight="1">
      <c r="S188" s="130"/>
    </row>
    <row r="189" ht="12.75">
      <c r="S189" s="130"/>
    </row>
    <row r="190" ht="12.75">
      <c r="S190" s="130"/>
    </row>
    <row r="191" ht="12.75">
      <c r="S191" s="130"/>
    </row>
    <row r="192" ht="7.5" customHeight="1">
      <c r="S192" s="130"/>
    </row>
    <row r="193" ht="12.75">
      <c r="S193" s="130"/>
    </row>
    <row r="194" ht="6" customHeight="1">
      <c r="S194" s="130"/>
    </row>
    <row r="195" ht="12.75">
      <c r="S195" s="130"/>
    </row>
    <row r="196" ht="12.75">
      <c r="S196" s="130"/>
    </row>
    <row r="197" ht="12.75">
      <c r="S197" s="130"/>
    </row>
    <row r="198" ht="12.75">
      <c r="S198" s="130"/>
    </row>
    <row r="199" ht="6" customHeight="1">
      <c r="S199" s="130"/>
    </row>
    <row r="200" ht="12.75">
      <c r="S200" s="130"/>
    </row>
    <row r="201" ht="12.75">
      <c r="S201" s="130"/>
    </row>
    <row r="202" ht="12.75">
      <c r="S202" s="130"/>
    </row>
    <row r="203" ht="6" customHeight="1">
      <c r="S203" s="130"/>
    </row>
    <row r="204" ht="12.75">
      <c r="S204" s="130"/>
    </row>
    <row r="205" ht="6" customHeight="1">
      <c r="S205" s="130"/>
    </row>
    <row r="206" ht="12.75">
      <c r="S206" s="130"/>
    </row>
    <row r="207" ht="12.75">
      <c r="S207" s="130"/>
    </row>
    <row r="208" ht="12.75">
      <c r="S208" s="130"/>
    </row>
    <row r="209" ht="12.75">
      <c r="S209" s="130"/>
    </row>
    <row r="210" ht="6" customHeight="1">
      <c r="S210" s="130"/>
    </row>
    <row r="211" ht="12.75">
      <c r="S211" s="130"/>
    </row>
    <row r="212" ht="12.75">
      <c r="S212" s="130"/>
    </row>
    <row r="213" ht="12.75">
      <c r="S213" s="130"/>
    </row>
    <row r="214" ht="6" customHeight="1">
      <c r="S214" s="130"/>
    </row>
    <row r="215" ht="12.75">
      <c r="S215" s="130"/>
    </row>
    <row r="216" ht="6" customHeight="1">
      <c r="S216" s="130"/>
    </row>
    <row r="217" ht="12.75">
      <c r="S217" s="130"/>
    </row>
    <row r="218" ht="12.75">
      <c r="S218" s="130"/>
    </row>
    <row r="219" ht="12.75">
      <c r="S219" s="130"/>
    </row>
    <row r="220" ht="12.75">
      <c r="S220" s="130"/>
    </row>
    <row r="221" ht="6" customHeight="1">
      <c r="S221" s="130"/>
    </row>
    <row r="222" ht="12.75">
      <c r="S222" s="130"/>
    </row>
    <row r="223" ht="12.75">
      <c r="S223" s="130"/>
    </row>
    <row r="224" ht="12.75">
      <c r="S224" s="130"/>
    </row>
    <row r="225" ht="12.75">
      <c r="S225" s="130"/>
    </row>
    <row r="226" ht="12.75">
      <c r="S226" s="130"/>
    </row>
    <row r="227" ht="4.5" customHeight="1">
      <c r="S227" s="130"/>
    </row>
    <row r="228" ht="12.75">
      <c r="S228" s="130"/>
    </row>
    <row r="229" ht="12.75">
      <c r="S229" s="130"/>
    </row>
    <row r="230" ht="12.75">
      <c r="S230" s="130"/>
    </row>
    <row r="231" ht="12.75">
      <c r="S231" s="130"/>
    </row>
    <row r="232" ht="12.75">
      <c r="S232" s="130"/>
    </row>
    <row r="233" ht="6" customHeight="1">
      <c r="S233" s="130"/>
    </row>
    <row r="234" ht="12.75">
      <c r="S234" s="130"/>
    </row>
    <row r="235" ht="12.75">
      <c r="S235" s="130"/>
    </row>
    <row r="236" ht="12.75">
      <c r="S236" s="130"/>
    </row>
    <row r="237" ht="12.75">
      <c r="S237" s="130"/>
    </row>
  </sheetData>
  <conditionalFormatting sqref="A1:IV65536">
    <cfRule type="cellIs" priority="1" dxfId="0" operator="between" stopIfTrue="1">
      <formula>-10000000</formula>
      <formula>1000000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t0201432</dc:creator>
  <cp:keywords/>
  <dc:description/>
  <cp:lastModifiedBy>t0201432</cp:lastModifiedBy>
  <cp:lastPrinted>2003-01-22T15:29:02Z</cp:lastPrinted>
  <dcterms:created xsi:type="dcterms:W3CDTF">2003-01-22T15:27:53Z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