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5380" yWindow="-195" windowWidth="24825" windowHeight="10380" tabRatio="827" activeTab="24"/>
  </bookViews>
  <sheets>
    <sheet name="Cover" sheetId="22" r:id="rId1"/>
    <sheet name="FS Contents" sheetId="23" r:id="rId2"/>
    <sheet name="1.0" sheetId="34" r:id="rId3"/>
    <sheet name="1.1" sheetId="51" r:id="rId4"/>
    <sheet name="1.2" sheetId="37" r:id="rId5"/>
    <sheet name="1.3" sheetId="36" r:id="rId6"/>
    <sheet name="1.4" sheetId="52" r:id="rId7"/>
    <sheet name="1.5" sheetId="35" r:id="rId8"/>
    <sheet name="1.6" sheetId="33" r:id="rId9"/>
    <sheet name="1.7" sheetId="30" r:id="rId10"/>
    <sheet name="1.8" sheetId="24" r:id="rId11"/>
    <sheet name="2.0" sheetId="39" r:id="rId12"/>
    <sheet name="2.1" sheetId="54" r:id="rId13"/>
    <sheet name="2.2" sheetId="58" r:id="rId14"/>
    <sheet name="2.3" sheetId="42" r:id="rId15"/>
    <sheet name="3.0" sheetId="25" r:id="rId16"/>
    <sheet name="3.1" sheetId="55" r:id="rId17"/>
    <sheet name="3.2" sheetId="27" r:id="rId18"/>
    <sheet name="3.3" sheetId="28" r:id="rId19"/>
    <sheet name="3.4" sheetId="29" r:id="rId20"/>
    <sheet name="4.0" sheetId="43" r:id="rId21"/>
    <sheet name="4.1" sheetId="56" r:id="rId22"/>
    <sheet name="4.2" sheetId="45" r:id="rId23"/>
    <sheet name="4.3" sheetId="46" r:id="rId24"/>
    <sheet name="5.0" sheetId="47" r:id="rId25"/>
    <sheet name="5.1" sheetId="53" r:id="rId26"/>
  </sheets>
  <definedNames>
    <definedName name="_xlnm.Print_Area" localSheetId="2">'1.0'!$A$1:$I$65</definedName>
    <definedName name="_xlnm.Print_Area" localSheetId="3">'1.1'!$A$1:$I$26</definedName>
    <definedName name="_xlnm.Print_Area" localSheetId="4">'1.2'!$A$1:$H$45</definedName>
    <definedName name="_xlnm.Print_Area" localSheetId="5">'1.3'!$A$1:$I$46</definedName>
    <definedName name="_xlnm.Print_Area" localSheetId="6">'1.4'!$A$1:$J$56</definedName>
    <definedName name="_xlnm.Print_Area" localSheetId="7">'1.5'!$A$1:$J$32</definedName>
    <definedName name="_xlnm.Print_Area" localSheetId="8">'1.6'!$A$1:$I$35</definedName>
    <definedName name="_xlnm.Print_Area" localSheetId="9">'1.7'!$A$1:$J$29</definedName>
    <definedName name="_xlnm.Print_Area" localSheetId="10">'1.8'!$A$1:$I$23</definedName>
    <definedName name="_xlnm.Print_Area" localSheetId="11">'2.0'!$A$1:$J$39</definedName>
    <definedName name="_xlnm.Print_Area" localSheetId="12">'2.1'!$A$1:$J$51</definedName>
    <definedName name="_xlnm.Print_Area" localSheetId="13">'2.2'!$A$1:$I$51</definedName>
    <definedName name="_xlnm.Print_Area" localSheetId="14">'2.3'!$A$1:$J$68</definedName>
    <definedName name="_xlnm.Print_Area" localSheetId="15">'3.0'!$A$1:$J$35</definedName>
    <definedName name="_xlnm.Print_Area" localSheetId="16">'3.1'!$A$1:$I$27</definedName>
    <definedName name="_xlnm.Print_Area" localSheetId="17">'3.2'!$A$1:$J$38</definedName>
    <definedName name="_xlnm.Print_Area" localSheetId="18">'3.3'!$A$1:$AJ$12</definedName>
    <definedName name="_xlnm.Print_Area" localSheetId="19">'3.4'!$A$1:$J$42</definedName>
    <definedName name="_xlnm.Print_Area" localSheetId="20">'4.0'!$A$1:$J$40</definedName>
    <definedName name="_xlnm.Print_Area" localSheetId="21">'4.1'!$A$1:$J$43</definedName>
    <definedName name="_xlnm.Print_Area" localSheetId="22">'4.2'!$A$1:$J$36</definedName>
    <definedName name="_xlnm.Print_Area" localSheetId="23">'4.3'!$A$1:$J$57</definedName>
    <definedName name="_xlnm.Print_Area" localSheetId="24">'5.0'!$A$1:$J$61</definedName>
    <definedName name="_xlnm.Print_Area" localSheetId="25">'5.1'!$A$1:$I$27</definedName>
    <definedName name="_xlnm.Print_Area" localSheetId="0">Cover!$A$1:$I$20</definedName>
    <definedName name="_xlnm.Print_Area" localSheetId="1">'FS Contents'!$A$1:$F$20</definedName>
  </definedNames>
  <calcPr calcId="145621"/>
</workbook>
</file>

<file path=xl/calcChain.xml><?xml version="1.0" encoding="utf-8"?>
<calcChain xmlns="http://schemas.openxmlformats.org/spreadsheetml/2006/main">
  <c r="B9" i="23" l="1"/>
  <c r="B10" i="23"/>
  <c r="B11" i="23"/>
  <c r="B12" i="23" s="1"/>
  <c r="B13" i="23" s="1"/>
  <c r="B7" i="23" l="1"/>
  <c r="E6" i="23" l="1"/>
  <c r="E7" i="23" s="1"/>
  <c r="E8" i="23" s="1"/>
  <c r="E9" i="23" s="1"/>
  <c r="B17" i="23"/>
  <c r="B18" i="23" s="1"/>
  <c r="B19" i="23" s="1"/>
  <c r="E19" i="23"/>
  <c r="E13" i="23"/>
  <c r="E14" i="23" s="1"/>
  <c r="E15" i="23" s="1"/>
  <c r="B8" i="23"/>
</calcChain>
</file>

<file path=xl/sharedStrings.xml><?xml version="1.0" encoding="utf-8"?>
<sst xmlns="http://schemas.openxmlformats.org/spreadsheetml/2006/main" count="1335" uniqueCount="451">
  <si>
    <t>n/a</t>
  </si>
  <si>
    <t>Group</t>
  </si>
  <si>
    <t>Asia</t>
  </si>
  <si>
    <t>Deposits</t>
  </si>
  <si>
    <t>DAC roll-forward</t>
  </si>
  <si>
    <t>UK</t>
  </si>
  <si>
    <t>Expenses:</t>
  </si>
  <si>
    <t>Spread income</t>
  </si>
  <si>
    <t>Fee income</t>
  </si>
  <si>
    <t>Insurance margin</t>
  </si>
  <si>
    <t>Administration expenses</t>
  </si>
  <si>
    <t>DAC adjustments</t>
  </si>
  <si>
    <t>Expected return on shareholder assets</t>
  </si>
  <si>
    <t>Operating profit</t>
  </si>
  <si>
    <t>IFRS Margin Analysis</t>
  </si>
  <si>
    <t>Total insurance operations</t>
  </si>
  <si>
    <t>US asset management and broker-dealer</t>
  </si>
  <si>
    <t>Total US operations</t>
  </si>
  <si>
    <t>HY 2016 £m</t>
  </si>
  <si>
    <t>HY 2015 £m</t>
  </si>
  <si>
    <t>Assets</t>
  </si>
  <si>
    <t>Total</t>
  </si>
  <si>
    <t>Deferred tax assets</t>
  </si>
  <si>
    <t>Investment properties</t>
  </si>
  <si>
    <t>Loans</t>
  </si>
  <si>
    <t>Debt securities</t>
  </si>
  <si>
    <t>Cash and cash equivalents</t>
  </si>
  <si>
    <t>Total assets</t>
  </si>
  <si>
    <t>Equity</t>
  </si>
  <si>
    <t>Total equity</t>
  </si>
  <si>
    <t>Liabilities</t>
  </si>
  <si>
    <t>Core structural borrowings of shareholder-financed operations</t>
  </si>
  <si>
    <t>Deferred tax liabilities</t>
  </si>
  <si>
    <t>Total liabilities</t>
  </si>
  <si>
    <t>Total equity and liabilities</t>
  </si>
  <si>
    <t>Variable annuities</t>
  </si>
  <si>
    <t>Elite Access (variable annuity)</t>
  </si>
  <si>
    <t>Fixed annuities</t>
  </si>
  <si>
    <t>Fixed index annuities</t>
  </si>
  <si>
    <t>Wholesale</t>
  </si>
  <si>
    <t>Total US insurance operations</t>
  </si>
  <si>
    <t>FY 2015 £m</t>
  </si>
  <si>
    <t>Premiums</t>
  </si>
  <si>
    <t>Surrenders</t>
  </si>
  <si>
    <t>Maturities/Deaths</t>
  </si>
  <si>
    <t>Transfers from general to separate account</t>
  </si>
  <si>
    <t>Investment-related items and other movements</t>
  </si>
  <si>
    <t>Less new business strain</t>
  </si>
  <si>
    <t>Normal</t>
  </si>
  <si>
    <t>Deceleration</t>
  </si>
  <si>
    <t>Half year 2016 £m</t>
  </si>
  <si>
    <t>Other
operating
profits</t>
  </si>
  <si>
    <t>Acquisition costs</t>
  </si>
  <si>
    <t>Incurred</t>
  </si>
  <si>
    <t>Deferred</t>
  </si>
  <si>
    <t>Other operating profits</t>
  </si>
  <si>
    <t>Full year 2015 £m</t>
  </si>
  <si>
    <t>Half year 2015 £m</t>
  </si>
  <si>
    <t xml:space="preserve">Earnings by Product </t>
  </si>
  <si>
    <t>US</t>
  </si>
  <si>
    <t>Full Year</t>
  </si>
  <si>
    <t>Half Year</t>
  </si>
  <si>
    <t>Policyholder liabilities</t>
  </si>
  <si>
    <t>Full year 2014 £m</t>
  </si>
  <si>
    <t>FY 2014 £m</t>
  </si>
  <si>
    <t>Investment-related items and other movements note</t>
  </si>
  <si>
    <t xml:space="preserve">Foreign exchange translation differences </t>
  </si>
  <si>
    <t xml:space="preserve">Net flows </t>
  </si>
  <si>
    <t>Net flows</t>
  </si>
  <si>
    <t>Other investments</t>
  </si>
  <si>
    <t xml:space="preserve">Acquisition costs note </t>
  </si>
  <si>
    <t xml:space="preserve">Life and other business </t>
  </si>
  <si>
    <t>Spread business</t>
  </si>
  <si>
    <t xml:space="preserve">Fee business </t>
  </si>
  <si>
    <t>New business profit</t>
  </si>
  <si>
    <t>FY 2016 £m</t>
  </si>
  <si>
    <t>Full year 2016 £m</t>
  </si>
  <si>
    <t>Single premiums</t>
  </si>
  <si>
    <t>Regular premiums</t>
  </si>
  <si>
    <t>New Business contribution</t>
  </si>
  <si>
    <t>New Business premiums</t>
  </si>
  <si>
    <t>Remittances</t>
  </si>
  <si>
    <t>Underlying free surplus generation from in-force life business</t>
  </si>
  <si>
    <t>Investment in new business</t>
  </si>
  <si>
    <t>Long-term business</t>
  </si>
  <si>
    <t>FY 2017 £m</t>
  </si>
  <si>
    <t>HY 2017 £m</t>
  </si>
  <si>
    <t>Full year 2017 £m</t>
  </si>
  <si>
    <t>Half year 2017 £m</t>
  </si>
  <si>
    <t>US Life</t>
  </si>
  <si>
    <t>Asia Life</t>
  </si>
  <si>
    <t>M&amp;G Prudential</t>
  </si>
  <si>
    <t>New business sales, profit &amp; margins</t>
  </si>
  <si>
    <t>Foreign exchange Rates</t>
  </si>
  <si>
    <t>Asset Management</t>
  </si>
  <si>
    <t>Average rates</t>
  </si>
  <si>
    <t>China</t>
  </si>
  <si>
    <t>Hong Kong</t>
  </si>
  <si>
    <t>Indonesia</t>
  </si>
  <si>
    <t>Malaysia</t>
  </si>
  <si>
    <t>Singapore</t>
  </si>
  <si>
    <t>Thailand</t>
  </si>
  <si>
    <t>Vietnam</t>
  </si>
  <si>
    <t>FY17</t>
  </si>
  <si>
    <t>HY17</t>
  </si>
  <si>
    <t>HY16</t>
  </si>
  <si>
    <t>FY16</t>
  </si>
  <si>
    <t>FY15</t>
  </si>
  <si>
    <t>HY15</t>
  </si>
  <si>
    <t>FY14</t>
  </si>
  <si>
    <t>Local currency : £</t>
  </si>
  <si>
    <t>Closing rates</t>
  </si>
  <si>
    <t>Net cash remitted by business units</t>
  </si>
  <si>
    <t>With-profits remittance</t>
  </si>
  <si>
    <t>Total UK net remittances to the Group</t>
  </si>
  <si>
    <t>US remittances to the Group</t>
  </si>
  <si>
    <t>Total Asia net remittances to the Group</t>
  </si>
  <si>
    <t>Tax received</t>
  </si>
  <si>
    <t>Corporate activities</t>
  </si>
  <si>
    <t>Net interest paid</t>
  </si>
  <si>
    <t>Total central outflows</t>
  </si>
  <si>
    <t>Net operating holding company cash flow before dividend</t>
  </si>
  <si>
    <t>Dividend paid</t>
  </si>
  <si>
    <t>Operating holding company cash flow after dividend</t>
  </si>
  <si>
    <t>Non-operating net cash flow</t>
  </si>
  <si>
    <t>Total holding company cash flow</t>
  </si>
  <si>
    <t>Cash and short-term investments at beginning of period</t>
  </si>
  <si>
    <t>Foreign exchange movements</t>
  </si>
  <si>
    <t>Cash and short-term investments at end of period</t>
  </si>
  <si>
    <t>Asia operations</t>
  </si>
  <si>
    <t>Eastspring Investments</t>
  </si>
  <si>
    <t>US operations</t>
  </si>
  <si>
    <t>General insurance commission</t>
  </si>
  <si>
    <t>Underlying free surplus generation from insurance and asset management operations</t>
  </si>
  <si>
    <t>Representing:</t>
  </si>
  <si>
    <t>Long-term business:</t>
  </si>
  <si>
    <t>Expected in-force cash flows (including expected return on net assets)</t>
  </si>
  <si>
    <t>Effects of changes in operating assumptions, operating experience variances and other operating items</t>
  </si>
  <si>
    <t>Total long-term business</t>
  </si>
  <si>
    <t>Asset management and general insurance commission</t>
  </si>
  <si>
    <t>APE sales</t>
  </si>
  <si>
    <t>Total Group</t>
  </si>
  <si>
    <t>New business margin</t>
  </si>
  <si>
    <t>Asia insurance operations</t>
  </si>
  <si>
    <t>Eastspring investments</t>
  </si>
  <si>
    <t>Total Asia operations</t>
  </si>
  <si>
    <t>Jackson (US insurance operations)</t>
  </si>
  <si>
    <t>Total segment profit</t>
  </si>
  <si>
    <t>Other income and expenditure</t>
  </si>
  <si>
    <t>Investment return and other income</t>
  </si>
  <si>
    <t>Interest payable on core structural borrowings</t>
  </si>
  <si>
    <t>Corporate expenditure</t>
  </si>
  <si>
    <t>Solvency II implementation costs</t>
  </si>
  <si>
    <t>Restructuring costs</t>
  </si>
  <si>
    <t>Interest received on tax settlement</t>
  </si>
  <si>
    <t xml:space="preserve">Operating profit based on longer-term investment returns </t>
  </si>
  <si>
    <t>Operating profit based on longer-term investment returns before interest received from tax settlement</t>
  </si>
  <si>
    <t>Short-term fluctuations in investment returns</t>
  </si>
  <si>
    <t>Amortisation of acquisition accounting adjustments</t>
  </si>
  <si>
    <t>Cumulative exchange gain on the sold Korea life business recycled from other comprehensive income</t>
  </si>
  <si>
    <t>Profit (loss) attaching to the held for sale Korea life business</t>
  </si>
  <si>
    <t>Profit before tax attributable to shareholders</t>
  </si>
  <si>
    <t>Tax charge attributable to shareholders' returns</t>
  </si>
  <si>
    <t>Profit for the period attributable to shareholders</t>
  </si>
  <si>
    <t>1.0 Financial highlights</t>
  </si>
  <si>
    <t>Financial highlights</t>
  </si>
  <si>
    <t>Underlying free surplus generation</t>
  </si>
  <si>
    <t>Per share data</t>
  </si>
  <si>
    <t>Goodwill</t>
  </si>
  <si>
    <t>Deferred acquisition costs and other intangible assets</t>
  </si>
  <si>
    <t>Property, plant and equipment</t>
  </si>
  <si>
    <t>Reinsurers' share of insurance contract liabilities</t>
  </si>
  <si>
    <t>Current tax recoverable</t>
  </si>
  <si>
    <t>Accrued investment income</t>
  </si>
  <si>
    <t>Other debtors</t>
  </si>
  <si>
    <t>Investment in joint ventures and associates accounted for using the equity method</t>
  </si>
  <si>
    <t>Equity securities and portfolio holdings in unit trusts</t>
  </si>
  <si>
    <t>Derivative assets</t>
  </si>
  <si>
    <t>Assets held for sale</t>
  </si>
  <si>
    <t>Shareholders' equity</t>
  </si>
  <si>
    <t>Non-controlling interests</t>
  </si>
  <si>
    <t>Contract liabilities (incluidng amounts in respect of contracts classified as investment contracts under IFRS 4)</t>
  </si>
  <si>
    <t>Unallocated surplus of with-profits funds</t>
  </si>
  <si>
    <t>Operational borrowings attributable to shareholder-fiananced operations</t>
  </si>
  <si>
    <t>Borrowings attributable to with-profits operations</t>
  </si>
  <si>
    <t>Obligations under funding, securities lending and sale and repurchase agreements</t>
  </si>
  <si>
    <t>Net asset value attributable to unit holders of consolidated unit trusts and similar funds</t>
  </si>
  <si>
    <t>Current tax liabilities</t>
  </si>
  <si>
    <t>Accruals, deferred income and other liabilities</t>
  </si>
  <si>
    <t>Provisions</t>
  </si>
  <si>
    <t>Derivative liabilities</t>
  </si>
  <si>
    <t>Liabilities held for sale</t>
  </si>
  <si>
    <t>Cash and capital</t>
  </si>
  <si>
    <t>IFRS operating EPS</t>
  </si>
  <si>
    <t>EEV operating EPS</t>
  </si>
  <si>
    <t>IFRS operating profit</t>
  </si>
  <si>
    <t>Long-term business operating profit before tax</t>
  </si>
  <si>
    <t>UK general insurance commission</t>
  </si>
  <si>
    <t>Asset management business</t>
  </si>
  <si>
    <t>Eastspring</t>
  </si>
  <si>
    <t>Total operating profit based on longer-term investment returns before tax and interest received from tax settlement</t>
  </si>
  <si>
    <t>Interest received from tax settlement</t>
  </si>
  <si>
    <t>Total operating profit based on longer-term investment returns before tax</t>
  </si>
  <si>
    <t>Group shareholders' funds</t>
  </si>
  <si>
    <t>APE</t>
  </si>
  <si>
    <t>Holding company cash and short-term investments (£m)</t>
  </si>
  <si>
    <t>Group Solvency II capital surplus (£bn)</t>
  </si>
  <si>
    <t>Group Solvency II capital ratio (%)</t>
  </si>
  <si>
    <t>n/d</t>
  </si>
  <si>
    <t>IFRS (£bn)</t>
  </si>
  <si>
    <t>EEV (£bn)</t>
  </si>
  <si>
    <t>Special dividend per share</t>
  </si>
  <si>
    <t>Ordinary dividend per share</t>
  </si>
  <si>
    <t>EEV NAV per share (excl. goodwill)</t>
  </si>
  <si>
    <t>EEV NAV per share (incl. goodwill)</t>
  </si>
  <si>
    <t>Results of the sold PruHealth and PruProtect businesses</t>
  </si>
  <si>
    <t>Cost of domestication of Hong Kong branch</t>
  </si>
  <si>
    <t>Cumulative exchange loss on the sold Japan life business recycled from other comprehensive income</t>
  </si>
  <si>
    <t>Average policyholder liability balances</t>
  </si>
  <si>
    <t>Contract liabilities (including amounts in respect of contracts classified as investment contracts under IFRS4)</t>
  </si>
  <si>
    <t>Total operating profit before acquisition costs and DAC adjustments</t>
  </si>
  <si>
    <t>Investment in joint ventures and associates accounted for using equity method</t>
  </si>
  <si>
    <t>Unallocated surplus of with-profits fund</t>
  </si>
  <si>
    <t>2.1 Asia analysis of movements in policyholder liabilities</t>
  </si>
  <si>
    <t>3.1 US analysis of movements in policyholder liabilities</t>
  </si>
  <si>
    <t>New business</t>
  </si>
  <si>
    <t>In-force</t>
  </si>
  <si>
    <t>Shareholders' transfers post tax</t>
  </si>
  <si>
    <t>Reclassification of Korea Life business as held for sale</t>
  </si>
  <si>
    <t>Reallocation of unallocated surplus for the domestication of the Hong Kong branch</t>
  </si>
  <si>
    <t>3.2 US long-term insurance business pre-tax IFRS operating profit based on longer-term investment returns by driver</t>
  </si>
  <si>
    <t>With-profits</t>
  </si>
  <si>
    <t>Margin on revenues</t>
  </si>
  <si>
    <t>Cambodia</t>
  </si>
  <si>
    <t>Philippines</t>
  </si>
  <si>
    <t>SE Asia operations including Hong Kong</t>
  </si>
  <si>
    <t>Taiwan</t>
  </si>
  <si>
    <t>India</t>
  </si>
  <si>
    <t>Total Asia insurance operations</t>
  </si>
  <si>
    <t>Other</t>
  </si>
  <si>
    <t>Switches</t>
  </si>
  <si>
    <t>Longevity reinsurance and other management actions to improve solvency</t>
  </si>
  <si>
    <t>Provision for review of past annuity sales</t>
  </si>
  <si>
    <t>Operating profit based on longer-term investment returns</t>
  </si>
  <si>
    <t>Bonds</t>
  </si>
  <si>
    <t>Corporate pensions</t>
  </si>
  <si>
    <t>Individual pensions</t>
  </si>
  <si>
    <t>Income drawdown</t>
  </si>
  <si>
    <t>Other products</t>
  </si>
  <si>
    <t>Retail</t>
  </si>
  <si>
    <t>Opening FUM</t>
  </si>
  <si>
    <t>Gross inflows</t>
  </si>
  <si>
    <t>Redemptions</t>
  </si>
  <si>
    <t>Closing FUM</t>
  </si>
  <si>
    <t>Institutional</t>
  </si>
  <si>
    <t>Total external</t>
  </si>
  <si>
    <t>Closing retail FUM</t>
  </si>
  <si>
    <t>Europe</t>
  </si>
  <si>
    <t>South Africa</t>
  </si>
  <si>
    <t>Third party retail</t>
  </si>
  <si>
    <t>Third party institutional mandates</t>
  </si>
  <si>
    <t>1H</t>
  </si>
  <si>
    <t>2H</t>
  </si>
  <si>
    <t>Other movements</t>
  </si>
  <si>
    <t>Half yearly progression</t>
  </si>
  <si>
    <t>5.1 Analysis of asset management operating profit based on longer-term investment returns</t>
  </si>
  <si>
    <t>Operating income before performance-related fees</t>
  </si>
  <si>
    <t>Performance-related fees</t>
  </si>
  <si>
    <t>Operating income (net of commission)</t>
  </si>
  <si>
    <t>Operating expense</t>
  </si>
  <si>
    <t>Share of associate's results</t>
  </si>
  <si>
    <t>Group's share of tax on joint ventures' operating profit</t>
  </si>
  <si>
    <t>Average funds under management</t>
  </si>
  <si>
    <t>Margin based on operating income</t>
  </si>
  <si>
    <t>Cost / income ratio</t>
  </si>
  <si>
    <t>Operating profit (loss) based on longer-term investment returns</t>
  </si>
  <si>
    <t>£124.9bn</t>
  </si>
  <si>
    <t>37bps</t>
  </si>
  <si>
    <t>33bps</t>
  </si>
  <si>
    <t>£243.2bn</t>
  </si>
  <si>
    <t>36bps</t>
  </si>
  <si>
    <t>£102.2bn</t>
  </si>
  <si>
    <t>30bps</t>
  </si>
  <si>
    <t>£260.1bn</t>
  </si>
  <si>
    <t>38bps</t>
  </si>
  <si>
    <t>£81.6bn</t>
  </si>
  <si>
    <t>£250.4bn</t>
  </si>
  <si>
    <t>£109.0bn</t>
  </si>
  <si>
    <t>32bps</t>
  </si>
  <si>
    <t>£252.5bn</t>
  </si>
  <si>
    <t>£85.1bn</t>
  </si>
  <si>
    <t>£250.0bn</t>
  </si>
  <si>
    <t>£68.8bn</t>
  </si>
  <si>
    <t>35bps</t>
  </si>
  <si>
    <t>5.0 External funds under management and flows</t>
  </si>
  <si>
    <t>New Business margin (% of APE)</t>
  </si>
  <si>
    <t>Operational borrowings attributable to shareholder-financed operations</t>
  </si>
  <si>
    <t>Net remittances to the Group from Business units</t>
  </si>
  <si>
    <t xml:space="preserve">Investment-related items and other movements </t>
  </si>
  <si>
    <t>IFRS NAV per share (incl. goodwill)</t>
  </si>
  <si>
    <t>IFRS NAV per share (excl. goodwill)</t>
  </si>
  <si>
    <t>Weighted average number of shares</t>
  </si>
  <si>
    <t xml:space="preserve">Closing number of issued shares </t>
  </si>
  <si>
    <t>South-east Asia operations including Hong Kong</t>
  </si>
  <si>
    <t xml:space="preserve">Other </t>
  </si>
  <si>
    <t>Non-recurrent items</t>
  </si>
  <si>
    <t>Development expenses</t>
  </si>
  <si>
    <t>Total long-term business operating profit</t>
  </si>
  <si>
    <t xml:space="preserve">2.2 Asia pre-tax IFRS operating profit </t>
  </si>
  <si>
    <t>Asia long-term insurance business pre-tax IFRS operating profit based on longer-term investment returns by driver</t>
  </si>
  <si>
    <t>Asia operations - analysis of IFRS operating profit by country</t>
  </si>
  <si>
    <t>Full year</t>
  </si>
  <si>
    <t>Half year</t>
  </si>
  <si>
    <t>1.1 IFRS shareholders' equity</t>
  </si>
  <si>
    <t xml:space="preserve">Short-term fluctuations in investment returns on shareholder-backed business </t>
  </si>
  <si>
    <t>Profit for the period</t>
  </si>
  <si>
    <t>Dividend</t>
  </si>
  <si>
    <t>Reserve movements in respect of share-based payments</t>
  </si>
  <si>
    <t>New share capital subscribed</t>
  </si>
  <si>
    <t>Movement in own shares in respect of share-based payments</t>
  </si>
  <si>
    <t>Movement in own shares purchased by funds consolidated under IFRS</t>
  </si>
  <si>
    <t>At beginning of period</t>
  </si>
  <si>
    <t>At end of period</t>
  </si>
  <si>
    <t>Cumulative exchange gain on the sold Japan life business recycled from other comprehensive income</t>
  </si>
  <si>
    <t>Gain on sale of PruHealth and PruProtect</t>
  </si>
  <si>
    <t>Cost of domestication of Hong Kong Branch</t>
  </si>
  <si>
    <t>Exchange movements on foreign operations and net investment hedges, net of related tax</t>
  </si>
  <si>
    <t>Shareholders' share of actuarial gains and losses on defined benefit pension schemes</t>
  </si>
  <si>
    <t>Net unrealised valuation movements on securities of US insurance operations</t>
  </si>
  <si>
    <t>Profit (loss) attaching to held for sale Korea Life business</t>
  </si>
  <si>
    <t>IFRS shareholders' equity</t>
  </si>
  <si>
    <t>Business in force</t>
  </si>
  <si>
    <t>Effect of changes in economic assumptions</t>
  </si>
  <si>
    <t>Mark to market value movements on core borrowings</t>
  </si>
  <si>
    <t>Total non-operating profit (loss)</t>
  </si>
  <si>
    <t>Asset management</t>
  </si>
  <si>
    <t>1.3 IFRS segmental results</t>
  </si>
  <si>
    <t>IFRS segmental results</t>
  </si>
  <si>
    <t>Free surplus investment in new business</t>
  </si>
  <si>
    <t>PruFund APE and FUM</t>
  </si>
  <si>
    <t>APE sales (£m)</t>
  </si>
  <si>
    <t>FUM (£bn)</t>
  </si>
  <si>
    <t>FY 2014</t>
  </si>
  <si>
    <t>FY 2015</t>
  </si>
  <si>
    <t>FY 2016</t>
  </si>
  <si>
    <t>FY 2017</t>
  </si>
  <si>
    <t>HY 2015</t>
  </si>
  <si>
    <t>HY 2016</t>
  </si>
  <si>
    <t>HY 2017</t>
  </si>
  <si>
    <t>Exchange movement on foreign operations and net investment hedges</t>
  </si>
  <si>
    <t>External dividends</t>
  </si>
  <si>
    <t>Mark to market value movements on Jackson assets backing surplus and required capital</t>
  </si>
  <si>
    <t>Net increase in shareholders' equity</t>
  </si>
  <si>
    <t>Shareholders' equity at beginning of the period</t>
  </si>
  <si>
    <t>As previously reported</t>
  </si>
  <si>
    <t>Other opening adjustments</t>
  </si>
  <si>
    <t>Shareholders' equity at end of period</t>
  </si>
  <si>
    <t>1.4 EEV segmental results and movement in shareholders' equity</t>
  </si>
  <si>
    <t>1.8 Foreign exchange rates</t>
  </si>
  <si>
    <t>1.7 Holding company cash flow</t>
  </si>
  <si>
    <t>1.6 Free surplus generation</t>
  </si>
  <si>
    <t>1.5 New business sales, profit &amp; margins</t>
  </si>
  <si>
    <t>EEV segmental results and movement in shareholders' equity</t>
  </si>
  <si>
    <t>Spread - average liability</t>
  </si>
  <si>
    <t>Spread - margin (bps)</t>
  </si>
  <si>
    <t>Fee income - average liability</t>
  </si>
  <si>
    <t>Fee income - margin (bps)</t>
  </si>
  <si>
    <t>With-profits - average liability</t>
  </si>
  <si>
    <t>With-profits - margin (bps)</t>
  </si>
  <si>
    <t xml:space="preserve">Acquisition costs </t>
  </si>
  <si>
    <t>Acquisition costs - APE</t>
  </si>
  <si>
    <t>Acquisition costs (% of APE)</t>
  </si>
  <si>
    <t>Administration costs - average liability</t>
  </si>
  <si>
    <t>Administration costs - margin (bps)</t>
  </si>
  <si>
    <t>Spread income - average liability</t>
  </si>
  <si>
    <t>Spread income - margin (bps)</t>
  </si>
  <si>
    <t>Administration expenses - average liability</t>
  </si>
  <si>
    <t>Administration expenses - margin (bps)</t>
  </si>
  <si>
    <t>With-profits business</t>
  </si>
  <si>
    <t>At the end of the period</t>
  </si>
  <si>
    <t xml:space="preserve">At start of the period </t>
  </si>
  <si>
    <t>Unit-linked liabilities</t>
  </si>
  <si>
    <t>Other business</t>
  </si>
  <si>
    <t>Variable annuity separate account liabilities</t>
  </si>
  <si>
    <t>At the start of the period</t>
  </si>
  <si>
    <t>Fixed annuity, GIC and other business</t>
  </si>
  <si>
    <t>SAIF and PAC with-profits sub-fund</t>
  </si>
  <si>
    <t>Annuity and other long-term business</t>
  </si>
  <si>
    <t>External funds under management and FUM</t>
  </si>
  <si>
    <t>Other UK (including Prudential Capital)</t>
  </si>
  <si>
    <t>Net increase in equity</t>
  </si>
  <si>
    <t>Effect of implementation of Solvency II</t>
  </si>
  <si>
    <t>Total other income and expenditure</t>
  </si>
  <si>
    <t>Free surplus invested in new business</t>
  </si>
  <si>
    <t>UK &amp; Europe net remittances to the Group</t>
  </si>
  <si>
    <t>Other UK paid to Group (including Prudential Capital)</t>
  </si>
  <si>
    <t>Asset management remittance</t>
  </si>
  <si>
    <t>Shareholder-backed insurance business remittance</t>
  </si>
  <si>
    <t>Other DAC adjustments – amortisation of previously deferred acquisition costs:</t>
  </si>
  <si>
    <t>Impact of tax reform</t>
  </si>
  <si>
    <t>Profit attaching to disposal of businesses</t>
  </si>
  <si>
    <t xml:space="preserve"> -   </t>
  </si>
  <si>
    <t>Changes in longevity assumption basis</t>
  </si>
  <si>
    <t>£275.9bn</t>
  </si>
  <si>
    <t>£128.4bn</t>
  </si>
  <si>
    <t>£267.2bn</t>
  </si>
  <si>
    <t>Results of sold PruHealth and PruProtect business</t>
  </si>
  <si>
    <t>Profit /(loss) attaching to the disposal of businesses</t>
  </si>
  <si>
    <t>Impact of US tax reform</t>
  </si>
  <si>
    <t>Results from PruHealth/PruProtect</t>
  </si>
  <si>
    <t>Costs of domestication of Hong Kong branch</t>
  </si>
  <si>
    <t>Holding company cash flow</t>
  </si>
  <si>
    <t>UK and Europe</t>
  </si>
  <si>
    <t>UK and Europe retail</t>
  </si>
  <si>
    <t>Total excluding UK and Europe bulk annuities</t>
  </si>
  <si>
    <t>UK and Europe bulk annuities</t>
  </si>
  <si>
    <t>Net profit after tax</t>
  </si>
  <si>
    <t>UK and Europe - Insurance</t>
  </si>
  <si>
    <t>UK and Europe - Asset management</t>
  </si>
  <si>
    <t>Operating profit after tax and MI</t>
  </si>
  <si>
    <t>UK and Europe operations</t>
  </si>
  <si>
    <t>UK and Europe asset management</t>
  </si>
  <si>
    <t>Total UK and Europe operations</t>
  </si>
  <si>
    <t>Total UK and Europe insurance operations</t>
  </si>
  <si>
    <t>Gain on sale of PruHealth and PruProtect businesses</t>
  </si>
  <si>
    <t>2.3 Asia new business sales, profit &amp; margins</t>
  </si>
  <si>
    <t>3.3 US - Analysis of pre-tax operating profit before and after acquisition costs and DAC adjustments</t>
  </si>
  <si>
    <t>3.4 US new business sales, profit and margin</t>
  </si>
  <si>
    <t>4.1 UK and Europe analysis of movements in policyholder liabilities</t>
  </si>
  <si>
    <t>4.2 UK and Europe long-term insurance business pre-tax IFRS operating profit based on longer-term investment returns by driver</t>
  </si>
  <si>
    <t>4.3 UK and Europe new business sales, profit and margins</t>
  </si>
  <si>
    <t>Total UK and Europe Retail</t>
  </si>
  <si>
    <t xml:space="preserve">Prudential plc
 Financial supplement </t>
  </si>
  <si>
    <t>Financial supplement - Table of contents</t>
  </si>
  <si>
    <t>Consolidated balance sheet</t>
  </si>
  <si>
    <t>Free surplus generation</t>
  </si>
  <si>
    <t xml:space="preserve">Balance sheet </t>
  </si>
  <si>
    <t>Sources of earnings</t>
  </si>
  <si>
    <t>Profit (loss) attaching to disposal of businesses</t>
  </si>
  <si>
    <t>1.2 Consolidated balance sheet</t>
  </si>
  <si>
    <t xml:space="preserve">2.0 Asia Insurance balance sheet </t>
  </si>
  <si>
    <t xml:space="preserve">3.0 US Insurance balance sheet </t>
  </si>
  <si>
    <t xml:space="preserve">4.0 UK and Europe insurance balance sheet </t>
  </si>
  <si>
    <t>FY14 £m</t>
  </si>
  <si>
    <t>FY15 £m</t>
  </si>
  <si>
    <t>FY16 £m</t>
  </si>
  <si>
    <t>FY17 £m</t>
  </si>
  <si>
    <t>HY15 £m</t>
  </si>
  <si>
    <t>HY16 £m</t>
  </si>
  <si>
    <t>HY17 £m</t>
  </si>
  <si>
    <t>£m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</si>
</sst>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#,##0;[Red]\(#,##0\)"/>
    <numFmt numFmtId="167" formatCode="#,##0;\(#,##0\)"/>
    <numFmt numFmtId="168" formatCode="#,##0%;\(#,##0\)%"/>
    <numFmt numFmtId="169" formatCode="_-* #,##0.0_-;\-* #,##0.0_-;_-* &quot;-&quot;??_-;_-@_-"/>
    <numFmt numFmtId="170" formatCode="#,##0;\(#,##0\);\-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Pru Sans Normal"/>
    </font>
    <font>
      <b/>
      <sz val="11"/>
      <name val="Pru Sans Normal"/>
    </font>
    <font>
      <b/>
      <u/>
      <sz val="11"/>
      <color theme="1"/>
      <name val="Calibri"/>
      <family val="2"/>
      <scheme val="minor"/>
    </font>
    <font>
      <sz val="18"/>
      <color rgb="FFC00000"/>
      <name val="Pru Sans Normal"/>
    </font>
    <font>
      <b/>
      <sz val="10"/>
      <name val="Pru Sans Normal"/>
    </font>
    <font>
      <sz val="10"/>
      <name val="Pru Sans Normal"/>
    </font>
    <font>
      <sz val="14"/>
      <color rgb="FFC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8"/>
      <color rgb="FFC00000"/>
      <name val="Calibri"/>
      <family val="2"/>
      <scheme val="minor"/>
    </font>
    <font>
      <sz val="16"/>
      <color rgb="FFC00000"/>
      <name val="Calibri"/>
      <family val="2"/>
      <scheme val="minor"/>
    </font>
    <font>
      <sz val="11"/>
      <color rgb="FF575757"/>
      <name val="Calibri"/>
      <family val="2"/>
      <scheme val="minor"/>
    </font>
    <font>
      <sz val="24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2DCDB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50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4" fillId="2" borderId="0" xfId="0" applyFont="1" applyFill="1"/>
    <xf numFmtId="0" fontId="0" fillId="2" borderId="0" xfId="0" applyFill="1"/>
    <xf numFmtId="0" fontId="1" fillId="2" borderId="0" xfId="0" applyFont="1" applyFill="1"/>
    <xf numFmtId="0" fontId="0" fillId="2" borderId="0" xfId="0" applyFill="1" applyAlignment="1">
      <alignment horizontal="left" indent="1"/>
    </xf>
    <xf numFmtId="0" fontId="0" fillId="2" borderId="0" xfId="0" applyFill="1" applyAlignment="1">
      <alignment horizontal="left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center"/>
    </xf>
    <xf numFmtId="3" fontId="0" fillId="2" borderId="0" xfId="0" applyNumberFormat="1" applyFill="1"/>
    <xf numFmtId="0" fontId="0" fillId="2" borderId="3" xfId="0" applyFill="1" applyBorder="1"/>
    <xf numFmtId="0" fontId="0" fillId="2" borderId="0" xfId="0" applyFill="1" applyBorder="1"/>
    <xf numFmtId="0" fontId="1" fillId="2" borderId="0" xfId="0" applyFont="1" applyFill="1" applyBorder="1" applyAlignment="1">
      <alignment horizontal="center"/>
    </xf>
    <xf numFmtId="9" fontId="0" fillId="2" borderId="0" xfId="0" applyNumberFormat="1" applyFill="1" applyBorder="1"/>
    <xf numFmtId="0" fontId="1" fillId="2" borderId="0" xfId="0" applyFont="1" applyFill="1" applyBorder="1"/>
    <xf numFmtId="0" fontId="1" fillId="2" borderId="4" xfId="0" applyFont="1" applyFill="1" applyBorder="1"/>
    <xf numFmtId="0" fontId="1" fillId="2" borderId="0" xfId="0" applyFont="1" applyFill="1" applyAlignment="1">
      <alignment wrapText="1"/>
    </xf>
    <xf numFmtId="0" fontId="1" fillId="2" borderId="4" xfId="0" applyFont="1" applyFill="1" applyBorder="1" applyAlignment="1">
      <alignment wrapText="1"/>
    </xf>
    <xf numFmtId="3" fontId="1" fillId="2" borderId="4" xfId="0" applyNumberFormat="1" applyFont="1" applyFill="1" applyBorder="1"/>
    <xf numFmtId="3" fontId="0" fillId="2" borderId="0" xfId="0" applyNumberFormat="1" applyFill="1" applyBorder="1"/>
    <xf numFmtId="3" fontId="1" fillId="2" borderId="0" xfId="0" applyNumberFormat="1" applyFont="1" applyFill="1" applyBorder="1"/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wrapText="1"/>
    </xf>
    <xf numFmtId="0" fontId="5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43" fontId="0" fillId="2" borderId="0" xfId="1" applyFont="1" applyFill="1"/>
    <xf numFmtId="0" fontId="1" fillId="2" borderId="1" xfId="0" applyFont="1" applyFill="1" applyBorder="1"/>
    <xf numFmtId="0" fontId="0" fillId="2" borderId="1" xfId="0" applyFill="1" applyBorder="1"/>
    <xf numFmtId="0" fontId="1" fillId="3" borderId="4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/>
    <xf numFmtId="0" fontId="0" fillId="2" borderId="2" xfId="0" applyFill="1" applyBorder="1"/>
    <xf numFmtId="0" fontId="6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164" fontId="7" fillId="2" borderId="0" xfId="0" applyNumberFormat="1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center" wrapText="1" readingOrder="1"/>
    </xf>
    <xf numFmtId="0" fontId="7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horizontal="left" vertical="center"/>
    </xf>
    <xf numFmtId="0" fontId="8" fillId="4" borderId="0" xfId="0" applyFont="1" applyFill="1"/>
    <xf numFmtId="0" fontId="8" fillId="4" borderId="0" xfId="0" applyFont="1" applyFill="1" applyBorder="1" applyAlignment="1">
      <alignment horizontal="left" vertical="center" wrapText="1" readingOrder="1"/>
    </xf>
    <xf numFmtId="0" fontId="7" fillId="4" borderId="0" xfId="0" applyFont="1" applyFill="1" applyBorder="1" applyAlignment="1">
      <alignment horizontal="left" vertical="top"/>
    </xf>
    <xf numFmtId="0" fontId="8" fillId="4" borderId="0" xfId="0" applyFont="1" applyFill="1" applyBorder="1" applyAlignment="1">
      <alignment horizontal="left" vertical="center"/>
    </xf>
    <xf numFmtId="0" fontId="9" fillId="2" borderId="0" xfId="0" applyFont="1" applyFill="1"/>
    <xf numFmtId="0" fontId="0" fillId="2" borderId="0" xfId="0" applyFill="1" applyBorder="1" applyAlignment="1">
      <alignment horizontal="left"/>
    </xf>
    <xf numFmtId="0" fontId="0" fillId="2" borderId="0" xfId="0" applyFill="1" applyBorder="1" applyAlignment="1">
      <alignment horizontal="left" indent="1"/>
    </xf>
    <xf numFmtId="0" fontId="0" fillId="2" borderId="4" xfId="0" applyFill="1" applyBorder="1"/>
    <xf numFmtId="3" fontId="11" fillId="2" borderId="0" xfId="0" applyNumberFormat="1" applyFont="1" applyFill="1" applyBorder="1" applyAlignment="1">
      <alignment horizontal="right" vertical="center" wrapText="1"/>
    </xf>
    <xf numFmtId="0" fontId="11" fillId="2" borderId="0" xfId="0" applyFont="1" applyFill="1" applyBorder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0" fontId="0" fillId="2" borderId="0" xfId="0" applyFont="1" applyFill="1" applyAlignment="1">
      <alignment vertical="center"/>
    </xf>
    <xf numFmtId="0" fontId="0" fillId="2" borderId="0" xfId="0" applyFill="1" applyAlignment="1">
      <alignment vertical="center" wrapText="1"/>
    </xf>
    <xf numFmtId="3" fontId="0" fillId="2" borderId="0" xfId="0" applyNumberFormat="1" applyFill="1" applyAlignment="1">
      <alignment vertical="center"/>
    </xf>
    <xf numFmtId="3" fontId="1" fillId="2" borderId="0" xfId="0" applyNumberFormat="1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3" fontId="1" fillId="2" borderId="0" xfId="0" applyNumberFormat="1" applyFont="1" applyFill="1" applyBorder="1" applyAlignment="1">
      <alignment vertical="center"/>
    </xf>
    <xf numFmtId="0" fontId="12" fillId="2" borderId="0" xfId="0" applyFont="1" applyFill="1" applyAlignment="1">
      <alignment vertical="top"/>
    </xf>
    <xf numFmtId="0" fontId="1" fillId="2" borderId="0" xfId="0" applyFont="1" applyFill="1" applyBorder="1" applyAlignment="1">
      <alignment vertical="top" wrapText="1"/>
    </xf>
    <xf numFmtId="0" fontId="0" fillId="2" borderId="0" xfId="0" applyFill="1" applyAlignment="1">
      <alignment vertical="top"/>
    </xf>
    <xf numFmtId="0" fontId="0" fillId="2" borderId="0" xfId="0" applyFont="1" applyFill="1" applyAlignment="1">
      <alignment vertical="top"/>
    </xf>
    <xf numFmtId="0" fontId="0" fillId="2" borderId="0" xfId="0" applyFill="1" applyBorder="1" applyAlignment="1">
      <alignment vertical="top"/>
    </xf>
    <xf numFmtId="0" fontId="13" fillId="2" borderId="0" xfId="0" applyFont="1" applyFill="1"/>
    <xf numFmtId="0" fontId="9" fillId="2" borderId="0" xfId="0" applyFont="1" applyFill="1" applyAlignment="1">
      <alignment vertical="center"/>
    </xf>
    <xf numFmtId="0" fontId="1" fillId="3" borderId="4" xfId="0" applyFont="1" applyFill="1" applyBorder="1" applyAlignment="1">
      <alignment vertical="center"/>
    </xf>
    <xf numFmtId="0" fontId="14" fillId="2" borderId="0" xfId="0" applyFont="1" applyFill="1" applyBorder="1"/>
    <xf numFmtId="0" fontId="8" fillId="2" borderId="0" xfId="0" applyFont="1" applyFill="1"/>
    <xf numFmtId="0" fontId="1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 applyAlignment="1"/>
    <xf numFmtId="0" fontId="1" fillId="2" borderId="0" xfId="0" applyFont="1" applyFill="1" applyAlignment="1"/>
    <xf numFmtId="0" fontId="0" fillId="2" borderId="0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9" fillId="2" borderId="0" xfId="0" applyFont="1" applyFill="1" applyAlignment="1">
      <alignment vertical="top"/>
    </xf>
    <xf numFmtId="0" fontId="1" fillId="2" borderId="2" xfId="0" applyFont="1" applyFill="1" applyBorder="1" applyAlignment="1">
      <alignment horizontal="right"/>
    </xf>
    <xf numFmtId="0" fontId="1" fillId="2" borderId="0" xfId="0" applyFont="1" applyFill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left"/>
    </xf>
    <xf numFmtId="0" fontId="1" fillId="2" borderId="2" xfId="0" applyFont="1" applyFill="1" applyBorder="1" applyAlignment="1">
      <alignment wrapText="1"/>
    </xf>
    <xf numFmtId="0" fontId="0" fillId="2" borderId="0" xfId="0" applyFill="1" applyAlignment="1">
      <alignment vertical="top" wrapText="1"/>
    </xf>
    <xf numFmtId="0" fontId="1" fillId="2" borderId="0" xfId="0" applyFont="1" applyFill="1" applyBorder="1" applyAlignment="1">
      <alignment horizontal="left"/>
    </xf>
    <xf numFmtId="0" fontId="0" fillId="2" borderId="0" xfId="0" applyFill="1" applyBorder="1" applyAlignment="1">
      <alignment vertical="top" wrapText="1"/>
    </xf>
    <xf numFmtId="0" fontId="0" fillId="2" borderId="1" xfId="0" applyFill="1" applyBorder="1" applyAlignment="1">
      <alignment horizontal="left" indent="1"/>
    </xf>
    <xf numFmtId="0" fontId="0" fillId="2" borderId="1" xfId="0" applyFill="1" applyBorder="1" applyAlignment="1">
      <alignment horizontal="left"/>
    </xf>
    <xf numFmtId="0" fontId="1" fillId="2" borderId="4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left"/>
    </xf>
    <xf numFmtId="165" fontId="0" fillId="2" borderId="0" xfId="1" applyNumberFormat="1" applyFont="1" applyFill="1"/>
    <xf numFmtId="165" fontId="0" fillId="2" borderId="4" xfId="1" applyNumberFormat="1" applyFont="1" applyFill="1" applyBorder="1"/>
    <xf numFmtId="165" fontId="0" fillId="2" borderId="1" xfId="1" applyNumberFormat="1" applyFont="1" applyFill="1" applyBorder="1"/>
    <xf numFmtId="166" fontId="0" fillId="2" borderId="0" xfId="1" applyNumberFormat="1" applyFont="1" applyFill="1"/>
    <xf numFmtId="166" fontId="0" fillId="2" borderId="1" xfId="1" applyNumberFormat="1" applyFont="1" applyFill="1" applyBorder="1"/>
    <xf numFmtId="166" fontId="0" fillId="2" borderId="0" xfId="1" applyNumberFormat="1" applyFont="1" applyFill="1" applyBorder="1" applyAlignment="1">
      <alignment vertical="top"/>
    </xf>
    <xf numFmtId="166" fontId="0" fillId="2" borderId="0" xfId="1" applyNumberFormat="1" applyFont="1" applyFill="1" applyBorder="1"/>
    <xf numFmtId="166" fontId="0" fillId="2" borderId="4" xfId="1" applyNumberFormat="1" applyFont="1" applyFill="1" applyBorder="1"/>
    <xf numFmtId="9" fontId="0" fillId="2" borderId="0" xfId="2" applyFont="1" applyFill="1"/>
    <xf numFmtId="9" fontId="0" fillId="2" borderId="4" xfId="2" applyFont="1" applyFill="1" applyBorder="1"/>
    <xf numFmtId="0" fontId="0" fillId="2" borderId="0" xfId="0" applyFill="1" applyAlignment="1">
      <alignment horizontal="right"/>
    </xf>
    <xf numFmtId="0" fontId="0" fillId="2" borderId="1" xfId="0" applyFill="1" applyBorder="1" applyAlignment="1">
      <alignment horizontal="right"/>
    </xf>
    <xf numFmtId="9" fontId="0" fillId="2" borderId="1" xfId="2" applyFont="1" applyFill="1" applyBorder="1"/>
    <xf numFmtId="164" fontId="0" fillId="2" borderId="1" xfId="0" applyNumberFormat="1" applyFill="1" applyBorder="1"/>
    <xf numFmtId="164" fontId="0" fillId="2" borderId="0" xfId="0" applyNumberFormat="1" applyFill="1"/>
    <xf numFmtId="2" fontId="0" fillId="2" borderId="0" xfId="0" applyNumberFormat="1" applyFill="1"/>
    <xf numFmtId="0" fontId="0" fillId="2" borderId="0" xfId="0" applyFont="1" applyFill="1" applyBorder="1"/>
    <xf numFmtId="167" fontId="0" fillId="2" borderId="0" xfId="0" applyNumberFormat="1" applyFill="1"/>
    <xf numFmtId="167" fontId="0" fillId="2" borderId="0" xfId="0" applyNumberFormat="1" applyFill="1" applyBorder="1"/>
    <xf numFmtId="167" fontId="0" fillId="2" borderId="2" xfId="0" applyNumberFormat="1" applyFill="1" applyBorder="1"/>
    <xf numFmtId="167" fontId="5" fillId="2" borderId="0" xfId="0" applyNumberFormat="1" applyFont="1" applyFill="1" applyBorder="1" applyAlignment="1">
      <alignment vertical="center"/>
    </xf>
    <xf numFmtId="167" fontId="1" fillId="2" borderId="0" xfId="0" applyNumberFormat="1" applyFont="1" applyFill="1" applyBorder="1" applyAlignment="1">
      <alignment horizontal="right"/>
    </xf>
    <xf numFmtId="167" fontId="0" fillId="2" borderId="0" xfId="0" applyNumberFormat="1" applyFont="1" applyFill="1" applyBorder="1" applyAlignment="1">
      <alignment horizontal="right"/>
    </xf>
    <xf numFmtId="167" fontId="0" fillId="2" borderId="1" xfId="0" applyNumberFormat="1" applyFill="1" applyBorder="1"/>
    <xf numFmtId="167" fontId="0" fillId="2" borderId="4" xfId="0" applyNumberFormat="1" applyFill="1" applyBorder="1"/>
    <xf numFmtId="167" fontId="0" fillId="2" borderId="0" xfId="1" applyNumberFormat="1" applyFont="1" applyFill="1"/>
    <xf numFmtId="167" fontId="0" fillId="2" borderId="1" xfId="0" applyNumberFormat="1" applyFont="1" applyFill="1" applyBorder="1" applyAlignment="1">
      <alignment vertical="center"/>
    </xf>
    <xf numFmtId="167" fontId="0" fillId="2" borderId="0" xfId="0" applyNumberFormat="1" applyFont="1" applyFill="1" applyBorder="1"/>
    <xf numFmtId="165" fontId="0" fillId="2" borderId="0" xfId="1" applyNumberFormat="1" applyFont="1" applyFill="1" applyAlignment="1">
      <alignment vertical="top"/>
    </xf>
    <xf numFmtId="165" fontId="0" fillId="2" borderId="0" xfId="1" applyNumberFormat="1" applyFont="1" applyFill="1" applyBorder="1"/>
    <xf numFmtId="9" fontId="0" fillId="2" borderId="0" xfId="2" applyFont="1" applyFill="1" applyAlignment="1">
      <alignment horizontal="right"/>
    </xf>
    <xf numFmtId="43" fontId="0" fillId="2" borderId="3" xfId="1" applyFont="1" applyFill="1" applyBorder="1"/>
    <xf numFmtId="43" fontId="0" fillId="2" borderId="0" xfId="1" applyFont="1" applyFill="1" applyBorder="1"/>
    <xf numFmtId="167" fontId="1" fillId="3" borderId="4" xfId="0" applyNumberFormat="1" applyFont="1" applyFill="1" applyBorder="1"/>
    <xf numFmtId="167" fontId="1" fillId="3" borderId="5" xfId="0" applyNumberFormat="1" applyFont="1" applyFill="1" applyBorder="1"/>
    <xf numFmtId="3" fontId="10" fillId="2" borderId="0" xfId="0" applyNumberFormat="1" applyFont="1" applyFill="1" applyBorder="1" applyAlignment="1">
      <alignment horizontal="right" vertical="center" wrapText="1"/>
    </xf>
    <xf numFmtId="167" fontId="0" fillId="2" borderId="0" xfId="1" applyNumberFormat="1" applyFont="1" applyFill="1" applyAlignment="1">
      <alignment vertical="center"/>
    </xf>
    <xf numFmtId="167" fontId="0" fillId="2" borderId="4" xfId="1" applyNumberFormat="1" applyFont="1" applyFill="1" applyBorder="1" applyAlignment="1">
      <alignment vertical="center"/>
    </xf>
    <xf numFmtId="167" fontId="0" fillId="2" borderId="0" xfId="0" applyNumberFormat="1" applyFill="1" applyBorder="1" applyAlignment="1">
      <alignment vertical="center"/>
    </xf>
    <xf numFmtId="167" fontId="0" fillId="2" borderId="4" xfId="0" applyNumberFormat="1" applyFill="1" applyBorder="1" applyAlignment="1">
      <alignment vertical="center"/>
    </xf>
    <xf numFmtId="167" fontId="1" fillId="2" borderId="0" xfId="0" applyNumberFormat="1" applyFont="1" applyFill="1" applyBorder="1" applyAlignment="1">
      <alignment vertical="center"/>
    </xf>
    <xf numFmtId="167" fontId="0" fillId="2" borderId="0" xfId="0" applyNumberFormat="1" applyFill="1" applyAlignment="1">
      <alignment vertical="center"/>
    </xf>
    <xf numFmtId="167" fontId="2" fillId="2" borderId="0" xfId="1" applyNumberFormat="1" applyFont="1" applyFill="1" applyAlignment="1">
      <alignment vertical="center"/>
    </xf>
    <xf numFmtId="167" fontId="1" fillId="2" borderId="4" xfId="0" applyNumberFormat="1" applyFont="1" applyFill="1" applyBorder="1"/>
    <xf numFmtId="168" fontId="0" fillId="2" borderId="0" xfId="0" applyNumberFormat="1" applyFill="1"/>
    <xf numFmtId="167" fontId="1" fillId="3" borderId="4" xfId="0" applyNumberFormat="1" applyFont="1" applyFill="1" applyBorder="1" applyAlignment="1">
      <alignment vertical="center"/>
    </xf>
    <xf numFmtId="167" fontId="11" fillId="2" borderId="0" xfId="0" applyNumberFormat="1" applyFont="1" applyFill="1" applyBorder="1" applyAlignment="1">
      <alignment horizontal="right" vertical="center" wrapText="1"/>
    </xf>
    <xf numFmtId="167" fontId="10" fillId="2" borderId="0" xfId="0" applyNumberFormat="1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right" vertical="center" wrapText="1"/>
    </xf>
    <xf numFmtId="167" fontId="1" fillId="2" borderId="0" xfId="0" applyNumberFormat="1" applyFont="1" applyFill="1" applyBorder="1"/>
    <xf numFmtId="0" fontId="0" fillId="2" borderId="0" xfId="0" applyFont="1" applyFill="1"/>
    <xf numFmtId="167" fontId="1" fillId="2" borderId="0" xfId="0" applyNumberFormat="1" applyFont="1" applyFill="1"/>
    <xf numFmtId="167" fontId="0" fillId="2" borderId="0" xfId="0" applyNumberFormat="1" applyFill="1" applyAlignment="1">
      <alignment vertical="top"/>
    </xf>
    <xf numFmtId="0" fontId="0" fillId="2" borderId="1" xfId="0" applyFont="1" applyFill="1" applyBorder="1"/>
    <xf numFmtId="167" fontId="0" fillId="2" borderId="6" xfId="0" applyNumberFormat="1" applyFill="1" applyBorder="1"/>
    <xf numFmtId="167" fontId="0" fillId="2" borderId="7" xfId="0" applyNumberFormat="1" applyFill="1" applyBorder="1"/>
    <xf numFmtId="167" fontId="0" fillId="2" borderId="8" xfId="0" applyNumberFormat="1" applyFill="1" applyBorder="1"/>
    <xf numFmtId="167" fontId="0" fillId="2" borderId="9" xfId="0" applyNumberFormat="1" applyFill="1" applyBorder="1"/>
    <xf numFmtId="167" fontId="0" fillId="2" borderId="10" xfId="0" applyNumberFormat="1" applyFill="1" applyBorder="1"/>
    <xf numFmtId="0" fontId="0" fillId="2" borderId="6" xfId="0" applyFill="1" applyBorder="1"/>
    <xf numFmtId="0" fontId="0" fillId="2" borderId="11" xfId="0" applyFill="1" applyBorder="1"/>
    <xf numFmtId="0" fontId="0" fillId="2" borderId="9" xfId="0" applyFill="1" applyBorder="1"/>
    <xf numFmtId="9" fontId="0" fillId="2" borderId="1" xfId="0" applyNumberFormat="1" applyFill="1" applyBorder="1"/>
    <xf numFmtId="0" fontId="0" fillId="2" borderId="7" xfId="0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0" fontId="1" fillId="2" borderId="2" xfId="0" applyFont="1" applyFill="1" applyBorder="1" applyAlignment="1">
      <alignment horizontal="right" wrapText="1"/>
    </xf>
    <xf numFmtId="0" fontId="1" fillId="2" borderId="0" xfId="0" applyFont="1" applyFill="1" applyBorder="1" applyAlignment="1">
      <alignment horizontal="center"/>
    </xf>
    <xf numFmtId="167" fontId="1" fillId="2" borderId="0" xfId="0" applyNumberFormat="1" applyFont="1" applyFill="1" applyAlignment="1">
      <alignment vertical="top"/>
    </xf>
    <xf numFmtId="167" fontId="1" fillId="2" borderId="0" xfId="0" applyNumberFormat="1" applyFont="1" applyFill="1" applyBorder="1" applyAlignment="1">
      <alignment vertical="top"/>
    </xf>
    <xf numFmtId="9" fontId="0" fillId="2" borderId="0" xfId="2" applyFont="1" applyFill="1" applyAlignment="1">
      <alignment wrapText="1"/>
    </xf>
    <xf numFmtId="0" fontId="0" fillId="2" borderId="0" xfId="0" applyFill="1" applyAlignment="1">
      <alignment horizontal="right" wrapText="1"/>
    </xf>
    <xf numFmtId="9" fontId="0" fillId="2" borderId="0" xfId="2" applyFont="1" applyFill="1" applyBorder="1"/>
    <xf numFmtId="167" fontId="0" fillId="2" borderId="0" xfId="0" applyNumberFormat="1" applyFill="1" applyBorder="1" applyAlignment="1">
      <alignment horizontal="right"/>
    </xf>
    <xf numFmtId="0" fontId="1" fillId="2" borderId="1" xfId="0" applyFont="1" applyFill="1" applyBorder="1" applyAlignment="1">
      <alignment horizontal="right" wrapText="1"/>
    </xf>
    <xf numFmtId="0" fontId="1" fillId="2" borderId="3" xfId="0" applyFont="1" applyFill="1" applyBorder="1" applyAlignment="1">
      <alignment vertical="top" wrapText="1"/>
    </xf>
    <xf numFmtId="166" fontId="0" fillId="2" borderId="3" xfId="1" applyNumberFormat="1" applyFont="1" applyFill="1" applyBorder="1"/>
    <xf numFmtId="167" fontId="0" fillId="2" borderId="0" xfId="1" applyNumberFormat="1" applyFont="1" applyFill="1" applyBorder="1"/>
    <xf numFmtId="0" fontId="7" fillId="2" borderId="0" xfId="0" applyFont="1" applyFill="1" applyAlignment="1">
      <alignment horizontal="left" vertical="top"/>
    </xf>
    <xf numFmtId="167" fontId="0" fillId="2" borderId="11" xfId="0" applyNumberFormat="1" applyFill="1" applyBorder="1"/>
    <xf numFmtId="167" fontId="0" fillId="2" borderId="12" xfId="0" applyNumberFormat="1" applyFill="1" applyBorder="1"/>
    <xf numFmtId="9" fontId="1" fillId="2" borderId="0" xfId="2" applyFont="1" applyFill="1"/>
    <xf numFmtId="0" fontId="1" fillId="2" borderId="1" xfId="0" applyFont="1" applyFill="1" applyBorder="1" applyAlignment="1">
      <alignment horizontal="right"/>
    </xf>
    <xf numFmtId="3" fontId="0" fillId="2" borderId="0" xfId="0" applyNumberFormat="1" applyFill="1" applyBorder="1" applyAlignment="1">
      <alignment vertical="top"/>
    </xf>
    <xf numFmtId="0" fontId="1" fillId="4" borderId="0" xfId="0" applyFont="1" applyFill="1" applyAlignment="1">
      <alignment horizontal="right" vertical="center"/>
    </xf>
    <xf numFmtId="167" fontId="0" fillId="2" borderId="0" xfId="0" applyNumberFormat="1" applyFill="1" applyAlignment="1">
      <alignment horizontal="right"/>
    </xf>
    <xf numFmtId="167" fontId="1" fillId="2" borderId="0" xfId="0" applyNumberFormat="1" applyFont="1" applyFill="1" applyAlignment="1">
      <alignment horizontal="right"/>
    </xf>
    <xf numFmtId="167" fontId="1" fillId="2" borderId="4" xfId="0" applyNumberFormat="1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167" fontId="1" fillId="2" borderId="3" xfId="0" applyNumberFormat="1" applyFont="1" applyFill="1" applyBorder="1" applyAlignment="1">
      <alignment horizontal="right"/>
    </xf>
    <xf numFmtId="0" fontId="0" fillId="2" borderId="0" xfId="0" applyFill="1" applyAlignment="1">
      <alignment horizontal="right" vertical="center"/>
    </xf>
    <xf numFmtId="167" fontId="0" fillId="2" borderId="1" xfId="1" applyNumberFormat="1" applyFont="1" applyFill="1" applyBorder="1" applyAlignment="1">
      <alignment vertical="top"/>
    </xf>
    <xf numFmtId="167" fontId="0" fillId="2" borderId="0" xfId="1" applyNumberFormat="1" applyFont="1" applyFill="1" applyBorder="1" applyAlignment="1">
      <alignment vertical="top"/>
    </xf>
    <xf numFmtId="167" fontId="0" fillId="2" borderId="1" xfId="0" applyNumberFormat="1" applyFill="1" applyBorder="1" applyAlignment="1">
      <alignment vertical="top"/>
    </xf>
    <xf numFmtId="167" fontId="0" fillId="2" borderId="0" xfId="1" applyNumberFormat="1" applyFont="1" applyFill="1" applyAlignment="1">
      <alignment vertical="top"/>
    </xf>
    <xf numFmtId="167" fontId="1" fillId="2" borderId="0" xfId="1" applyNumberFormat="1" applyFont="1" applyFill="1" applyAlignment="1">
      <alignment vertical="top"/>
    </xf>
    <xf numFmtId="167" fontId="1" fillId="2" borderId="0" xfId="1" applyNumberFormat="1" applyFont="1" applyFill="1" applyBorder="1" applyAlignment="1">
      <alignment vertical="top"/>
    </xf>
    <xf numFmtId="167" fontId="1" fillId="2" borderId="4" xfId="1" applyNumberFormat="1" applyFont="1" applyFill="1" applyBorder="1" applyAlignment="1">
      <alignment vertical="top"/>
    </xf>
    <xf numFmtId="165" fontId="0" fillId="2" borderId="4" xfId="1" applyNumberFormat="1" applyFont="1" applyFill="1" applyBorder="1" applyAlignment="1">
      <alignment vertical="top"/>
    </xf>
    <xf numFmtId="165" fontId="1" fillId="2" borderId="4" xfId="1" applyNumberFormat="1" applyFont="1" applyFill="1" applyBorder="1" applyAlignment="1">
      <alignment vertical="top"/>
    </xf>
    <xf numFmtId="165" fontId="0" fillId="2" borderId="2" xfId="1" applyNumberFormat="1" applyFont="1" applyFill="1" applyBorder="1" applyAlignment="1">
      <alignment vertical="top"/>
    </xf>
    <xf numFmtId="167" fontId="0" fillId="2" borderId="0" xfId="0" applyNumberFormat="1" applyFill="1" applyBorder="1" applyAlignment="1">
      <alignment vertical="top"/>
    </xf>
    <xf numFmtId="0" fontId="0" fillId="2" borderId="1" xfId="0" applyFont="1" applyFill="1" applyBorder="1" applyAlignment="1">
      <alignment horizontal="left" indent="1"/>
    </xf>
    <xf numFmtId="167" fontId="2" fillId="2" borderId="0" xfId="1" applyNumberFormat="1" applyFont="1" applyFill="1" applyAlignment="1">
      <alignment vertical="top"/>
    </xf>
    <xf numFmtId="0" fontId="0" fillId="2" borderId="0" xfId="0" applyFont="1" applyFill="1" applyAlignment="1">
      <alignment vertical="top" wrapText="1"/>
    </xf>
    <xf numFmtId="167" fontId="0" fillId="2" borderId="4" xfId="1" applyNumberFormat="1" applyFont="1" applyFill="1" applyBorder="1" applyAlignment="1">
      <alignment vertical="top"/>
    </xf>
    <xf numFmtId="167" fontId="0" fillId="2" borderId="4" xfId="0" applyNumberFormat="1" applyFill="1" applyBorder="1" applyAlignment="1">
      <alignment vertical="top"/>
    </xf>
    <xf numFmtId="3" fontId="1" fillId="2" borderId="0" xfId="0" applyNumberFormat="1" applyFont="1" applyFill="1" applyBorder="1" applyAlignment="1">
      <alignment vertical="top"/>
    </xf>
    <xf numFmtId="0" fontId="1" fillId="2" borderId="0" xfId="0" applyFont="1" applyFill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0" fillId="2" borderId="1" xfId="0" applyFill="1" applyBorder="1" applyAlignment="1">
      <alignment vertical="top"/>
    </xf>
    <xf numFmtId="43" fontId="0" fillId="2" borderId="0" xfId="1" applyFont="1" applyFill="1" applyBorder="1" applyAlignment="1">
      <alignment vertical="top"/>
    </xf>
    <xf numFmtId="167" fontId="1" fillId="3" borderId="4" xfId="0" applyNumberFormat="1" applyFont="1" applyFill="1" applyBorder="1" applyAlignment="1">
      <alignment vertical="top"/>
    </xf>
    <xf numFmtId="167" fontId="1" fillId="3" borderId="5" xfId="0" applyNumberFormat="1" applyFont="1" applyFill="1" applyBorder="1" applyAlignment="1">
      <alignment vertical="top"/>
    </xf>
    <xf numFmtId="3" fontId="11" fillId="2" borderId="0" xfId="0" applyNumberFormat="1" applyFont="1" applyFill="1" applyBorder="1" applyAlignment="1">
      <alignment horizontal="right" vertical="top" wrapText="1"/>
    </xf>
    <xf numFmtId="0" fontId="0" fillId="2" borderId="1" xfId="0" applyFill="1" applyBorder="1" applyAlignment="1">
      <alignment vertical="top" wrapText="1"/>
    </xf>
    <xf numFmtId="0" fontId="1" fillId="2" borderId="0" xfId="0" applyFont="1" applyFill="1" applyAlignment="1">
      <alignment vertical="top"/>
    </xf>
    <xf numFmtId="0" fontId="0" fillId="2" borderId="2" xfId="0" applyFill="1" applyBorder="1" applyAlignment="1">
      <alignment vertical="top"/>
    </xf>
    <xf numFmtId="167" fontId="0" fillId="2" borderId="2" xfId="0" applyNumberFormat="1" applyFill="1" applyBorder="1" applyAlignment="1">
      <alignment vertical="top"/>
    </xf>
    <xf numFmtId="0" fontId="0" fillId="2" borderId="2" xfId="0" applyFont="1" applyFill="1" applyBorder="1" applyAlignment="1">
      <alignment vertical="top"/>
    </xf>
    <xf numFmtId="3" fontId="0" fillId="2" borderId="0" xfId="0" applyNumberFormat="1" applyFill="1" applyAlignment="1">
      <alignment vertical="top"/>
    </xf>
    <xf numFmtId="3" fontId="1" fillId="2" borderId="0" xfId="0" applyNumberFormat="1" applyFont="1" applyFill="1" applyAlignment="1">
      <alignment vertical="top"/>
    </xf>
    <xf numFmtId="0" fontId="0" fillId="0" borderId="0" xfId="0" applyFill="1"/>
    <xf numFmtId="170" fontId="0" fillId="2" borderId="0" xfId="0" applyNumberFormat="1" applyFill="1"/>
    <xf numFmtId="170" fontId="0" fillId="2" borderId="0" xfId="0" applyNumberFormat="1" applyFill="1" applyBorder="1"/>
    <xf numFmtId="170" fontId="0" fillId="2" borderId="1" xfId="0" applyNumberFormat="1" applyFill="1" applyBorder="1"/>
    <xf numFmtId="170" fontId="1" fillId="2" borderId="0" xfId="0" applyNumberFormat="1" applyFont="1" applyFill="1" applyBorder="1"/>
    <xf numFmtId="170" fontId="0" fillId="2" borderId="0" xfId="0" applyNumberFormat="1" applyFill="1" applyBorder="1" applyAlignment="1">
      <alignment vertical="top"/>
    </xf>
    <xf numFmtId="170" fontId="1" fillId="2" borderId="4" xfId="0" applyNumberFormat="1" applyFont="1" applyFill="1" applyBorder="1" applyAlignment="1">
      <alignment vertical="top"/>
    </xf>
    <xf numFmtId="167" fontId="17" fillId="2" borderId="0" xfId="0" applyNumberFormat="1" applyFont="1" applyFill="1"/>
    <xf numFmtId="167" fontId="17" fillId="2" borderId="2" xfId="0" applyNumberFormat="1" applyFont="1" applyFill="1" applyBorder="1"/>
    <xf numFmtId="0" fontId="17" fillId="2" borderId="7" xfId="0" applyFont="1" applyFill="1" applyBorder="1" applyAlignment="1">
      <alignment horizontal="right"/>
    </xf>
    <xf numFmtId="0" fontId="17" fillId="2" borderId="0" xfId="0" applyFont="1" applyFill="1" applyBorder="1" applyAlignment="1">
      <alignment horizontal="right"/>
    </xf>
    <xf numFmtId="9" fontId="17" fillId="2" borderId="1" xfId="0" applyNumberFormat="1" applyFont="1" applyFill="1" applyBorder="1"/>
    <xf numFmtId="0" fontId="17" fillId="2" borderId="0" xfId="0" applyFont="1" applyFill="1"/>
    <xf numFmtId="0" fontId="16" fillId="2" borderId="1" xfId="0" applyFont="1" applyFill="1" applyBorder="1" applyAlignment="1">
      <alignment horizontal="right"/>
    </xf>
    <xf numFmtId="0" fontId="16" fillId="2" borderId="1" xfId="0" applyFont="1" applyFill="1" applyBorder="1" applyAlignment="1">
      <alignment horizontal="right" wrapText="1"/>
    </xf>
    <xf numFmtId="167" fontId="17" fillId="2" borderId="1" xfId="0" applyNumberFormat="1" applyFont="1" applyFill="1" applyBorder="1"/>
    <xf numFmtId="169" fontId="0" fillId="2" borderId="0" xfId="1" applyNumberFormat="1" applyFont="1" applyFill="1" applyBorder="1"/>
    <xf numFmtId="167" fontId="0" fillId="2" borderId="1" xfId="1" applyNumberFormat="1" applyFont="1" applyFill="1" applyBorder="1"/>
    <xf numFmtId="169" fontId="0" fillId="2" borderId="0" xfId="1" applyNumberFormat="1" applyFont="1" applyFill="1"/>
    <xf numFmtId="169" fontId="0" fillId="2" borderId="0" xfId="0" applyNumberFormat="1" applyFill="1"/>
    <xf numFmtId="169" fontId="0" fillId="2" borderId="0" xfId="0" applyNumberFormat="1" applyFill="1" applyBorder="1"/>
    <xf numFmtId="165" fontId="0" fillId="2" borderId="0" xfId="1" applyNumberFormat="1" applyFont="1" applyFill="1" applyAlignment="1">
      <alignment horizontal="right" vertical="top"/>
    </xf>
    <xf numFmtId="167" fontId="1" fillId="2" borderId="4" xfId="0" applyNumberFormat="1" applyFont="1" applyFill="1" applyBorder="1" applyAlignment="1">
      <alignment vertical="top"/>
    </xf>
    <xf numFmtId="0" fontId="0" fillId="2" borderId="0" xfId="0" applyFill="1" applyAlignment="1">
      <alignment horizontal="left" vertical="center" indent="1"/>
    </xf>
    <xf numFmtId="3" fontId="11" fillId="2" borderId="1" xfId="0" applyNumberFormat="1" applyFont="1" applyFill="1" applyBorder="1" applyAlignment="1">
      <alignment horizontal="right" vertical="center" wrapText="1"/>
    </xf>
    <xf numFmtId="0" fontId="15" fillId="2" borderId="0" xfId="0" applyFont="1" applyFill="1" applyAlignment="1">
      <alignment horizontal="center" vertical="top" wrapText="1"/>
    </xf>
    <xf numFmtId="0" fontId="5" fillId="4" borderId="0" xfId="0" applyFont="1" applyFill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top" wrapText="1"/>
    </xf>
    <xf numFmtId="0" fontId="9" fillId="2" borderId="0" xfId="0" applyFont="1" applyFill="1" applyAlignment="1">
      <alignment horizontal="left" vertical="top" wrapText="1"/>
    </xf>
    <xf numFmtId="0" fontId="1" fillId="5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 wrapText="1"/>
    </xf>
    <xf numFmtId="0" fontId="1" fillId="2" borderId="1" xfId="0" applyFont="1" applyFill="1" applyBorder="1" applyAlignment="1">
      <alignment horizontal="right" wrapText="1"/>
    </xf>
    <xf numFmtId="0" fontId="1" fillId="2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2DCD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381000</xdr:colOff>
      <xdr:row>15</xdr:row>
      <xdr:rowOff>136326</xdr:rowOff>
    </xdr:from>
    <xdr:to>
      <xdr:col>8</xdr:col>
      <xdr:colOff>561573</xdr:colOff>
      <xdr:row>18</xdr:row>
      <xdr:rowOff>152231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38600" y="3327201"/>
          <a:ext cx="1399773" cy="587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17"/>
  <sheetViews>
    <sheetView view="pageBreakPreview" zoomScaleNormal="100" zoomScaleSheetLayoutView="100" workbookViewId="0">
      <selection activeCell="D35" sqref="D35"/>
    </sheetView>
  </sheetViews>
  <sheetFormatPr defaultRowHeight="15" x14ac:dyDescent="0.25"/>
  <cols>
    <col min="1" max="16384" width="9.140625" style="8"/>
  </cols>
  <sheetData>
    <row r="4" spans="1:9" ht="31.5" customHeight="1" x14ac:dyDescent="0.25">
      <c r="C4" s="239" t="s">
        <v>432</v>
      </c>
      <c r="D4" s="239"/>
      <c r="E4" s="239"/>
      <c r="F4" s="239"/>
      <c r="G4" s="239"/>
    </row>
    <row r="5" spans="1:9" ht="21" customHeight="1" x14ac:dyDescent="0.25">
      <c r="A5" s="71"/>
      <c r="B5" s="71"/>
      <c r="C5" s="239"/>
      <c r="D5" s="239"/>
      <c r="E5" s="239"/>
      <c r="F5" s="239"/>
      <c r="G5" s="239"/>
      <c r="H5" s="71"/>
      <c r="I5" s="71"/>
    </row>
    <row r="6" spans="1:9" ht="19.5" customHeight="1" x14ac:dyDescent="0.25">
      <c r="A6" s="71"/>
      <c r="B6" s="71"/>
      <c r="C6" s="239"/>
      <c r="D6" s="239"/>
      <c r="E6" s="239"/>
      <c r="F6" s="239"/>
      <c r="G6" s="239"/>
      <c r="H6" s="71"/>
      <c r="I6" s="71"/>
    </row>
    <row r="7" spans="1:9" ht="15" customHeight="1" x14ac:dyDescent="0.25">
      <c r="A7" s="71"/>
      <c r="B7" s="71"/>
      <c r="C7" s="71"/>
      <c r="D7" s="71"/>
      <c r="E7" s="71"/>
      <c r="F7" s="71"/>
      <c r="G7" s="71"/>
      <c r="H7" s="71"/>
      <c r="I7" s="71"/>
    </row>
    <row r="8" spans="1:9" ht="15" customHeight="1" x14ac:dyDescent="0.25">
      <c r="A8" s="71"/>
      <c r="B8" s="71"/>
      <c r="C8" s="71"/>
      <c r="D8" s="71"/>
      <c r="E8" s="71"/>
      <c r="F8" s="71"/>
      <c r="G8" s="71"/>
      <c r="H8" s="71"/>
      <c r="I8" s="71"/>
    </row>
    <row r="9" spans="1:9" ht="15" customHeight="1" x14ac:dyDescent="0.25">
      <c r="A9" s="71"/>
      <c r="B9" s="71"/>
      <c r="C9" s="71"/>
      <c r="D9" s="71"/>
      <c r="E9" s="71"/>
      <c r="F9" s="71"/>
      <c r="G9" s="71"/>
      <c r="H9" s="71"/>
      <c r="I9" s="71"/>
    </row>
    <row r="10" spans="1:9" ht="15" customHeight="1" x14ac:dyDescent="0.25">
      <c r="A10" s="71"/>
      <c r="B10" s="71"/>
      <c r="C10" s="71"/>
      <c r="D10" s="71"/>
      <c r="E10" s="71"/>
      <c r="F10" s="71"/>
      <c r="G10" s="71"/>
      <c r="H10" s="71"/>
      <c r="I10" s="71"/>
    </row>
    <row r="11" spans="1:9" ht="15" customHeight="1" x14ac:dyDescent="0.25">
      <c r="A11" s="71"/>
      <c r="B11" s="71"/>
      <c r="C11" s="71"/>
      <c r="D11" s="71"/>
      <c r="E11" s="71"/>
      <c r="F11" s="71"/>
      <c r="G11" s="71"/>
      <c r="H11" s="71"/>
      <c r="I11" s="71"/>
    </row>
    <row r="12" spans="1:9" ht="15" customHeight="1" x14ac:dyDescent="0.25">
      <c r="A12" s="71"/>
      <c r="B12" s="71"/>
      <c r="C12" s="71"/>
      <c r="D12" s="71"/>
      <c r="E12" s="71"/>
      <c r="F12" s="71"/>
      <c r="G12" s="71"/>
      <c r="H12" s="71"/>
      <c r="I12" s="71"/>
    </row>
    <row r="13" spans="1:9" ht="30.75" customHeight="1" x14ac:dyDescent="0.25">
      <c r="A13" s="71"/>
      <c r="B13" s="71"/>
      <c r="C13" s="71"/>
      <c r="D13" s="71"/>
      <c r="E13" s="71"/>
      <c r="F13" s="71"/>
      <c r="G13" s="71"/>
      <c r="H13" s="71"/>
      <c r="I13" s="71"/>
    </row>
    <row r="14" spans="1:9" ht="15" customHeight="1" x14ac:dyDescent="0.25">
      <c r="A14" s="71"/>
      <c r="B14" s="71"/>
      <c r="C14" s="71"/>
      <c r="D14" s="71"/>
      <c r="E14" s="71"/>
      <c r="F14" s="71"/>
      <c r="G14" s="71"/>
      <c r="H14" s="71"/>
      <c r="I14" s="71"/>
    </row>
    <row r="15" spans="1:9" x14ac:dyDescent="0.25">
      <c r="E15" s="16"/>
      <c r="F15" s="69"/>
      <c r="G15" s="16"/>
    </row>
    <row r="16" spans="1:9" x14ac:dyDescent="0.25">
      <c r="E16" s="16"/>
      <c r="F16" s="16"/>
      <c r="G16" s="16"/>
    </row>
    <row r="17" spans="5:7" x14ac:dyDescent="0.25">
      <c r="E17" s="16"/>
      <c r="F17" s="16"/>
      <c r="G17" s="16"/>
    </row>
  </sheetData>
  <mergeCells count="1">
    <mergeCell ref="C4:G6"/>
  </mergeCells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view="pageBreakPreview" zoomScale="85" zoomScaleNormal="100" zoomScaleSheetLayoutView="85" workbookViewId="0">
      <selection activeCell="C3" sqref="C3:J3"/>
    </sheetView>
  </sheetViews>
  <sheetFormatPr defaultRowHeight="15" x14ac:dyDescent="0.25"/>
  <cols>
    <col min="1" max="1" width="3.140625" style="8" customWidth="1"/>
    <col min="2" max="2" width="53.42578125" style="8" customWidth="1"/>
    <col min="3" max="5" width="9.140625" style="8"/>
    <col min="6" max="6" width="9.140625" style="8" customWidth="1"/>
    <col min="7" max="7" width="1.42578125" style="16" customWidth="1"/>
    <col min="8" max="16384" width="9.140625" style="8"/>
  </cols>
  <sheetData>
    <row r="1" spans="1:10" ht="18.75" x14ac:dyDescent="0.25">
      <c r="A1" s="77" t="s">
        <v>359</v>
      </c>
    </row>
    <row r="2" spans="1:10" x14ac:dyDescent="0.25">
      <c r="C2" s="241" t="s">
        <v>60</v>
      </c>
      <c r="D2" s="241"/>
      <c r="E2" s="241"/>
      <c r="F2" s="241"/>
      <c r="G2" s="29"/>
      <c r="H2" s="241" t="s">
        <v>61</v>
      </c>
      <c r="I2" s="241"/>
      <c r="J2" s="241"/>
    </row>
    <row r="3" spans="1:10" x14ac:dyDescent="0.25">
      <c r="B3" s="36"/>
      <c r="C3" s="78" t="s">
        <v>443</v>
      </c>
      <c r="D3" s="78" t="s">
        <v>444</v>
      </c>
      <c r="E3" s="78" t="s">
        <v>445</v>
      </c>
      <c r="F3" s="78" t="s">
        <v>446</v>
      </c>
      <c r="G3" s="79"/>
      <c r="H3" s="78" t="s">
        <v>447</v>
      </c>
      <c r="I3" s="78" t="s">
        <v>448</v>
      </c>
      <c r="J3" s="78" t="s">
        <v>449</v>
      </c>
    </row>
    <row r="4" spans="1:10" x14ac:dyDescent="0.25">
      <c r="B4" s="8" t="s">
        <v>112</v>
      </c>
      <c r="C4" s="109"/>
      <c r="D4" s="109"/>
      <c r="E4" s="109"/>
      <c r="F4" s="109"/>
      <c r="G4" s="110"/>
      <c r="H4" s="109"/>
      <c r="I4" s="109"/>
      <c r="J4" s="109"/>
    </row>
    <row r="5" spans="1:10" x14ac:dyDescent="0.25">
      <c r="B5" s="11" t="s">
        <v>394</v>
      </c>
      <c r="C5" s="109"/>
      <c r="D5" s="109"/>
      <c r="E5" s="109"/>
      <c r="F5" s="109"/>
      <c r="G5" s="110"/>
      <c r="H5" s="109"/>
      <c r="I5" s="109"/>
      <c r="J5" s="109"/>
    </row>
    <row r="6" spans="1:10" x14ac:dyDescent="0.25">
      <c r="B6" s="50" t="s">
        <v>113</v>
      </c>
      <c r="C6" s="110">
        <v>193</v>
      </c>
      <c r="D6" s="110">
        <v>201</v>
      </c>
      <c r="E6" s="110">
        <v>215</v>
      </c>
      <c r="F6" s="110">
        <v>215</v>
      </c>
      <c r="G6" s="110"/>
      <c r="H6" s="110">
        <v>201</v>
      </c>
      <c r="I6" s="110">
        <v>215</v>
      </c>
      <c r="J6" s="110">
        <v>215</v>
      </c>
    </row>
    <row r="7" spans="1:10" x14ac:dyDescent="0.25">
      <c r="B7" s="50" t="s">
        <v>397</v>
      </c>
      <c r="C7" s="110">
        <v>132</v>
      </c>
      <c r="D7" s="110">
        <v>100</v>
      </c>
      <c r="E7" s="110">
        <v>85</v>
      </c>
      <c r="F7" s="110">
        <v>105</v>
      </c>
      <c r="G7" s="110"/>
      <c r="H7" s="110">
        <v>0</v>
      </c>
      <c r="I7" s="110">
        <v>0</v>
      </c>
      <c r="J7" s="110">
        <v>0</v>
      </c>
    </row>
    <row r="8" spans="1:10" x14ac:dyDescent="0.25">
      <c r="B8" s="194" t="s">
        <v>396</v>
      </c>
      <c r="C8" s="115">
        <v>285</v>
      </c>
      <c r="D8" s="115">
        <v>302</v>
      </c>
      <c r="E8" s="115">
        <v>290</v>
      </c>
      <c r="F8" s="115">
        <v>323</v>
      </c>
      <c r="G8" s="110"/>
      <c r="H8" s="115">
        <v>151</v>
      </c>
      <c r="I8" s="115">
        <v>150</v>
      </c>
      <c r="J8" s="115">
        <v>175</v>
      </c>
    </row>
    <row r="9" spans="1:10" x14ac:dyDescent="0.25">
      <c r="C9" s="109">
        <v>610</v>
      </c>
      <c r="D9" s="109">
        <v>603</v>
      </c>
      <c r="E9" s="109">
        <v>590</v>
      </c>
      <c r="F9" s="109">
        <v>643</v>
      </c>
      <c r="G9" s="109"/>
      <c r="H9" s="109">
        <v>352</v>
      </c>
      <c r="I9" s="109">
        <v>365</v>
      </c>
      <c r="J9" s="109">
        <v>390</v>
      </c>
    </row>
    <row r="10" spans="1:10" x14ac:dyDescent="0.25">
      <c r="B10" s="32" t="s">
        <v>395</v>
      </c>
      <c r="C10" s="115">
        <v>57</v>
      </c>
      <c r="D10" s="115">
        <v>85</v>
      </c>
      <c r="E10" s="115">
        <v>192</v>
      </c>
      <c r="F10" s="115">
        <v>25</v>
      </c>
      <c r="G10" s="110"/>
      <c r="H10" s="115">
        <v>55</v>
      </c>
      <c r="I10" s="115">
        <v>156</v>
      </c>
      <c r="J10" s="115">
        <v>15</v>
      </c>
    </row>
    <row r="11" spans="1:10" x14ac:dyDescent="0.25">
      <c r="B11" s="9" t="s">
        <v>114</v>
      </c>
      <c r="C11" s="109">
        <v>667</v>
      </c>
      <c r="D11" s="109">
        <v>688</v>
      </c>
      <c r="E11" s="109">
        <v>782</v>
      </c>
      <c r="F11" s="109">
        <v>668</v>
      </c>
      <c r="G11" s="110"/>
      <c r="H11" s="109">
        <v>407</v>
      </c>
      <c r="I11" s="109">
        <v>521</v>
      </c>
      <c r="J11" s="109">
        <v>405</v>
      </c>
    </row>
    <row r="12" spans="1:10" x14ac:dyDescent="0.25">
      <c r="C12" s="109"/>
      <c r="D12" s="109"/>
      <c r="E12" s="109"/>
      <c r="F12" s="109"/>
      <c r="G12" s="110"/>
      <c r="H12" s="109"/>
      <c r="I12" s="109"/>
      <c r="J12" s="109"/>
    </row>
    <row r="13" spans="1:10" x14ac:dyDescent="0.25">
      <c r="B13" s="9" t="s">
        <v>115</v>
      </c>
      <c r="C13" s="109">
        <v>415</v>
      </c>
      <c r="D13" s="109">
        <v>470</v>
      </c>
      <c r="E13" s="109">
        <v>420</v>
      </c>
      <c r="F13" s="109">
        <v>475</v>
      </c>
      <c r="G13" s="110"/>
      <c r="H13" s="109">
        <v>403</v>
      </c>
      <c r="I13" s="109">
        <v>339</v>
      </c>
      <c r="J13" s="109">
        <v>475</v>
      </c>
    </row>
    <row r="14" spans="1:10" x14ac:dyDescent="0.25">
      <c r="C14" s="109"/>
      <c r="D14" s="109"/>
      <c r="E14" s="109"/>
      <c r="F14" s="109"/>
      <c r="G14" s="110"/>
      <c r="H14" s="109"/>
      <c r="I14" s="109"/>
      <c r="J14" s="109"/>
    </row>
    <row r="15" spans="1:10" x14ac:dyDescent="0.25">
      <c r="B15" s="9" t="s">
        <v>116</v>
      </c>
      <c r="C15" s="109">
        <v>400</v>
      </c>
      <c r="D15" s="109">
        <v>467</v>
      </c>
      <c r="E15" s="109">
        <v>516</v>
      </c>
      <c r="F15" s="109">
        <v>645</v>
      </c>
      <c r="G15" s="110"/>
      <c r="H15" s="109">
        <v>258</v>
      </c>
      <c r="I15" s="109">
        <v>258</v>
      </c>
      <c r="J15" s="109">
        <v>350</v>
      </c>
    </row>
    <row r="16" spans="1:10" x14ac:dyDescent="0.25">
      <c r="C16" s="109"/>
      <c r="D16" s="109"/>
      <c r="E16" s="109"/>
      <c r="F16" s="109"/>
      <c r="G16" s="110"/>
      <c r="H16" s="109"/>
      <c r="I16" s="109"/>
      <c r="J16" s="109"/>
    </row>
    <row r="17" spans="2:10" x14ac:dyDescent="0.25">
      <c r="B17" s="9" t="s">
        <v>297</v>
      </c>
      <c r="C17" s="109">
        <v>1482</v>
      </c>
      <c r="D17" s="109">
        <v>1625</v>
      </c>
      <c r="E17" s="109">
        <v>1718</v>
      </c>
      <c r="F17" s="109">
        <v>1788</v>
      </c>
      <c r="G17" s="110"/>
      <c r="H17" s="109">
        <v>1068</v>
      </c>
      <c r="I17" s="109">
        <v>1118</v>
      </c>
      <c r="J17" s="109">
        <v>1230</v>
      </c>
    </row>
    <row r="18" spans="2:10" x14ac:dyDescent="0.25">
      <c r="B18" s="8" t="s">
        <v>119</v>
      </c>
      <c r="C18" s="109">
        <v>-335</v>
      </c>
      <c r="D18" s="109">
        <v>-290</v>
      </c>
      <c r="E18" s="109">
        <v>-333</v>
      </c>
      <c r="F18" s="109">
        <v>-415</v>
      </c>
      <c r="G18" s="110"/>
      <c r="H18" s="109">
        <v>-137</v>
      </c>
      <c r="I18" s="109">
        <v>-157</v>
      </c>
      <c r="J18" s="109">
        <v>-207</v>
      </c>
    </row>
    <row r="19" spans="2:10" x14ac:dyDescent="0.25">
      <c r="B19" s="8" t="s">
        <v>117</v>
      </c>
      <c r="C19" s="109">
        <v>198</v>
      </c>
      <c r="D19" s="109">
        <v>145</v>
      </c>
      <c r="E19" s="109">
        <v>132</v>
      </c>
      <c r="F19" s="109">
        <v>152</v>
      </c>
      <c r="G19" s="110"/>
      <c r="H19" s="109">
        <v>72</v>
      </c>
      <c r="I19" s="109">
        <v>67</v>
      </c>
      <c r="J19" s="109">
        <v>84</v>
      </c>
    </row>
    <row r="20" spans="2:10" x14ac:dyDescent="0.25">
      <c r="B20" s="8" t="s">
        <v>118</v>
      </c>
      <c r="C20" s="109">
        <v>-216</v>
      </c>
      <c r="D20" s="109">
        <v>-209</v>
      </c>
      <c r="E20" s="109">
        <v>-215</v>
      </c>
      <c r="F20" s="109">
        <v>-207</v>
      </c>
      <c r="G20" s="110"/>
      <c r="H20" s="109">
        <v>-103</v>
      </c>
      <c r="I20" s="109">
        <v>-109</v>
      </c>
      <c r="J20" s="109">
        <v>-103</v>
      </c>
    </row>
    <row r="21" spans="2:10" x14ac:dyDescent="0.25">
      <c r="B21" s="35" t="s">
        <v>120</v>
      </c>
      <c r="C21" s="111">
        <v>-353</v>
      </c>
      <c r="D21" s="111">
        <v>-354</v>
      </c>
      <c r="E21" s="111">
        <v>-416</v>
      </c>
      <c r="F21" s="111">
        <v>-470</v>
      </c>
      <c r="G21" s="110"/>
      <c r="H21" s="111">
        <v>-168</v>
      </c>
      <c r="I21" s="111">
        <v>-199</v>
      </c>
      <c r="J21" s="111">
        <v>-226</v>
      </c>
    </row>
    <row r="22" spans="2:10" x14ac:dyDescent="0.25">
      <c r="B22" s="9" t="s">
        <v>121</v>
      </c>
      <c r="C22" s="109">
        <v>1129</v>
      </c>
      <c r="D22" s="109">
        <v>1271</v>
      </c>
      <c r="E22" s="109">
        <v>1302</v>
      </c>
      <c r="F22" s="109">
        <v>1318</v>
      </c>
      <c r="G22" s="110"/>
      <c r="H22" s="109">
        <v>900</v>
      </c>
      <c r="I22" s="109">
        <v>919</v>
      </c>
      <c r="J22" s="109">
        <v>1004</v>
      </c>
    </row>
    <row r="23" spans="2:10" x14ac:dyDescent="0.25">
      <c r="B23" s="32" t="s">
        <v>122</v>
      </c>
      <c r="C23" s="115">
        <v>-895</v>
      </c>
      <c r="D23" s="115">
        <v>-974</v>
      </c>
      <c r="E23" s="115">
        <v>-1267</v>
      </c>
      <c r="F23" s="115">
        <v>-1159</v>
      </c>
      <c r="G23" s="110"/>
      <c r="H23" s="115">
        <v>-659</v>
      </c>
      <c r="I23" s="115">
        <v>-935</v>
      </c>
      <c r="J23" s="115">
        <v>-786</v>
      </c>
    </row>
    <row r="24" spans="2:10" x14ac:dyDescent="0.25">
      <c r="B24" s="9" t="s">
        <v>123</v>
      </c>
      <c r="C24" s="109">
        <v>234</v>
      </c>
      <c r="D24" s="109">
        <v>297</v>
      </c>
      <c r="E24" s="109">
        <v>35</v>
      </c>
      <c r="F24" s="109">
        <v>159</v>
      </c>
      <c r="G24" s="110"/>
      <c r="H24" s="109">
        <v>241</v>
      </c>
      <c r="I24" s="109">
        <v>-16</v>
      </c>
      <c r="J24" s="109">
        <v>218</v>
      </c>
    </row>
    <row r="25" spans="2:10" x14ac:dyDescent="0.25">
      <c r="B25" s="32" t="s">
        <v>124</v>
      </c>
      <c r="C25" s="115">
        <v>-978</v>
      </c>
      <c r="D25" s="115">
        <v>376</v>
      </c>
      <c r="E25" s="115">
        <v>335</v>
      </c>
      <c r="F25" s="115">
        <v>-511</v>
      </c>
      <c r="G25" s="110"/>
      <c r="H25" s="115">
        <v>380</v>
      </c>
      <c r="I25" s="115">
        <v>382</v>
      </c>
      <c r="J25" s="115">
        <v>-186</v>
      </c>
    </row>
    <row r="26" spans="2:10" x14ac:dyDescent="0.25">
      <c r="B26" s="8" t="s">
        <v>125</v>
      </c>
      <c r="C26" s="109">
        <v>-744</v>
      </c>
      <c r="D26" s="109">
        <v>673</v>
      </c>
      <c r="E26" s="109">
        <v>370</v>
      </c>
      <c r="F26" s="109">
        <v>-352</v>
      </c>
      <c r="G26" s="110"/>
      <c r="H26" s="109">
        <v>621</v>
      </c>
      <c r="I26" s="109">
        <v>366</v>
      </c>
      <c r="J26" s="109">
        <v>32</v>
      </c>
    </row>
    <row r="27" spans="2:10" x14ac:dyDescent="0.25">
      <c r="B27" s="10" t="s">
        <v>126</v>
      </c>
      <c r="C27" s="109">
        <v>2230</v>
      </c>
      <c r="D27" s="109">
        <v>1480</v>
      </c>
      <c r="E27" s="109">
        <v>2173</v>
      </c>
      <c r="F27" s="109">
        <v>2626</v>
      </c>
      <c r="G27" s="110"/>
      <c r="H27" s="109">
        <v>1480</v>
      </c>
      <c r="I27" s="109">
        <v>2173</v>
      </c>
      <c r="J27" s="109">
        <v>2626</v>
      </c>
    </row>
    <row r="28" spans="2:10" x14ac:dyDescent="0.25">
      <c r="B28" s="10" t="s">
        <v>127</v>
      </c>
      <c r="C28" s="109">
        <v>-6</v>
      </c>
      <c r="D28" s="109">
        <v>20</v>
      </c>
      <c r="E28" s="109">
        <v>83</v>
      </c>
      <c r="F28" s="109">
        <v>-10</v>
      </c>
      <c r="G28" s="110"/>
      <c r="H28" s="109">
        <v>-7</v>
      </c>
      <c r="I28" s="109">
        <v>7</v>
      </c>
      <c r="J28" s="109">
        <v>-1</v>
      </c>
    </row>
    <row r="29" spans="2:10" ht="15.75" thickBot="1" x14ac:dyDescent="0.3">
      <c r="B29" s="20" t="s">
        <v>128</v>
      </c>
      <c r="C29" s="116">
        <v>1480</v>
      </c>
      <c r="D29" s="116">
        <v>2173</v>
      </c>
      <c r="E29" s="116">
        <v>2626</v>
      </c>
      <c r="F29" s="116">
        <v>2264</v>
      </c>
      <c r="G29" s="110"/>
      <c r="H29" s="116">
        <v>2094</v>
      </c>
      <c r="I29" s="116">
        <v>2546</v>
      </c>
      <c r="J29" s="116">
        <v>2657</v>
      </c>
    </row>
    <row r="30" spans="2:10" x14ac:dyDescent="0.25">
      <c r="C30" s="109"/>
      <c r="D30" s="109"/>
      <c r="E30" s="109"/>
      <c r="F30" s="109"/>
      <c r="G30" s="110"/>
      <c r="H30" s="109"/>
      <c r="I30" s="109"/>
      <c r="J30" s="109"/>
    </row>
  </sheetData>
  <mergeCells count="2">
    <mergeCell ref="C2:F2"/>
    <mergeCell ref="H2:J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view="pageBreakPreview" zoomScale="60" zoomScaleNormal="100" workbookViewId="0">
      <selection sqref="A1:XFD1048576"/>
    </sheetView>
  </sheetViews>
  <sheetFormatPr defaultRowHeight="15" x14ac:dyDescent="0.25"/>
  <cols>
    <col min="1" max="2" width="9.140625" style="8"/>
    <col min="3" max="8" width="12" style="8" customWidth="1"/>
    <col min="9" max="9" width="11.85546875" style="8" bestFit="1" customWidth="1"/>
    <col min="10" max="16384" width="9.140625" style="8"/>
  </cols>
  <sheetData>
    <row r="1" spans="1:9" ht="18.75" x14ac:dyDescent="0.25">
      <c r="A1" s="77" t="s">
        <v>358</v>
      </c>
    </row>
    <row r="3" spans="1:9" x14ac:dyDescent="0.25">
      <c r="A3" s="35" t="s">
        <v>95</v>
      </c>
      <c r="B3" s="35"/>
      <c r="C3" s="78" t="s">
        <v>109</v>
      </c>
      <c r="D3" s="78" t="s">
        <v>108</v>
      </c>
      <c r="E3" s="78" t="s">
        <v>107</v>
      </c>
      <c r="F3" s="78" t="s">
        <v>105</v>
      </c>
      <c r="G3" s="78" t="s">
        <v>106</v>
      </c>
      <c r="H3" s="78" t="s">
        <v>104</v>
      </c>
      <c r="I3" s="78" t="s">
        <v>103</v>
      </c>
    </row>
    <row r="4" spans="1:9" x14ac:dyDescent="0.25">
      <c r="A4" s="9" t="s">
        <v>110</v>
      </c>
    </row>
    <row r="5" spans="1:9" x14ac:dyDescent="0.25">
      <c r="A5" s="8" t="s">
        <v>96</v>
      </c>
      <c r="C5" s="30">
        <v>10.15</v>
      </c>
      <c r="D5" s="30">
        <v>9.48</v>
      </c>
      <c r="E5" s="30">
        <v>9.61</v>
      </c>
      <c r="F5" s="30">
        <v>9.3699999999999992</v>
      </c>
      <c r="G5" s="30">
        <v>8.99</v>
      </c>
      <c r="H5" s="30">
        <v>8.66</v>
      </c>
      <c r="I5" s="30">
        <v>8.7100000000000009</v>
      </c>
    </row>
    <row r="6" spans="1:9" x14ac:dyDescent="0.25">
      <c r="A6" s="8" t="s">
        <v>97</v>
      </c>
      <c r="C6" s="30">
        <v>12.78</v>
      </c>
      <c r="D6" s="30">
        <v>11.81</v>
      </c>
      <c r="E6" s="30">
        <v>11.85</v>
      </c>
      <c r="F6" s="30">
        <v>11.13</v>
      </c>
      <c r="G6" s="30">
        <v>10.52</v>
      </c>
      <c r="H6" s="30">
        <v>9.8000000000000007</v>
      </c>
      <c r="I6" s="30">
        <v>10.039999999999999</v>
      </c>
    </row>
    <row r="7" spans="1:9" x14ac:dyDescent="0.25">
      <c r="A7" s="8" t="s">
        <v>98</v>
      </c>
      <c r="C7" s="30">
        <v>19538.560000000001</v>
      </c>
      <c r="D7" s="30">
        <v>19760.02</v>
      </c>
      <c r="E7" s="30">
        <v>20476.93</v>
      </c>
      <c r="F7" s="30">
        <v>19222.95</v>
      </c>
      <c r="G7" s="30">
        <v>18026.11</v>
      </c>
      <c r="H7" s="30">
        <v>16793.63</v>
      </c>
      <c r="I7" s="30">
        <v>17249.38</v>
      </c>
    </row>
    <row r="8" spans="1:9" x14ac:dyDescent="0.25">
      <c r="A8" s="8" t="s">
        <v>99</v>
      </c>
      <c r="C8" s="30">
        <v>5.39</v>
      </c>
      <c r="D8" s="30">
        <v>5.55</v>
      </c>
      <c r="E8" s="30">
        <v>5.97</v>
      </c>
      <c r="F8" s="30">
        <v>5.87</v>
      </c>
      <c r="G8" s="30">
        <v>5.61</v>
      </c>
      <c r="H8" s="30">
        <v>5.53</v>
      </c>
      <c r="I8" s="30">
        <v>5.54</v>
      </c>
    </row>
    <row r="9" spans="1:9" x14ac:dyDescent="0.25">
      <c r="A9" s="8" t="s">
        <v>100</v>
      </c>
      <c r="C9" s="30">
        <v>2.09</v>
      </c>
      <c r="D9" s="30">
        <v>2.06</v>
      </c>
      <c r="E9" s="30">
        <v>2.1</v>
      </c>
      <c r="F9" s="30">
        <v>1.98</v>
      </c>
      <c r="G9" s="30">
        <v>1.87</v>
      </c>
      <c r="H9" s="30">
        <v>1.77</v>
      </c>
      <c r="I9" s="30">
        <v>1.78</v>
      </c>
    </row>
    <row r="10" spans="1:9" x14ac:dyDescent="0.25">
      <c r="A10" s="8" t="s">
        <v>101</v>
      </c>
      <c r="C10" s="30">
        <v>53.51</v>
      </c>
      <c r="D10" s="30">
        <v>50.21</v>
      </c>
      <c r="E10" s="30">
        <v>52.38</v>
      </c>
      <c r="F10" s="30">
        <v>50.81</v>
      </c>
      <c r="G10" s="30">
        <v>47.8</v>
      </c>
      <c r="H10" s="30">
        <v>43.72</v>
      </c>
      <c r="I10" s="30">
        <v>43.71</v>
      </c>
    </row>
    <row r="11" spans="1:9" x14ac:dyDescent="0.25">
      <c r="A11" s="8" t="s">
        <v>59</v>
      </c>
      <c r="C11" s="30">
        <v>1.65</v>
      </c>
      <c r="D11" s="30">
        <v>1.52</v>
      </c>
      <c r="E11" s="30">
        <v>1.53</v>
      </c>
      <c r="F11" s="30">
        <v>1.43</v>
      </c>
      <c r="G11" s="30">
        <v>1.35</v>
      </c>
      <c r="H11" s="30">
        <v>1.26</v>
      </c>
      <c r="I11" s="30">
        <v>1.29</v>
      </c>
    </row>
    <row r="12" spans="1:9" ht="15.75" thickBot="1" x14ac:dyDescent="0.3">
      <c r="A12" s="15" t="s">
        <v>102</v>
      </c>
      <c r="B12" s="15"/>
      <c r="C12" s="123">
        <v>34924.620000000003</v>
      </c>
      <c r="D12" s="123">
        <v>32832.81</v>
      </c>
      <c r="E12" s="123">
        <v>33509.21</v>
      </c>
      <c r="F12" s="123">
        <v>31996.45</v>
      </c>
      <c r="G12" s="123">
        <v>30292.79</v>
      </c>
      <c r="H12" s="123">
        <v>28612.7</v>
      </c>
      <c r="I12" s="123">
        <v>29279.71</v>
      </c>
    </row>
    <row r="14" spans="1:9" x14ac:dyDescent="0.25">
      <c r="A14" s="35" t="s">
        <v>111</v>
      </c>
      <c r="B14" s="35"/>
      <c r="C14" s="78" t="s">
        <v>109</v>
      </c>
      <c r="D14" s="78" t="s">
        <v>108</v>
      </c>
      <c r="E14" s="78" t="s">
        <v>107</v>
      </c>
      <c r="F14" s="78" t="s">
        <v>105</v>
      </c>
      <c r="G14" s="78" t="s">
        <v>106</v>
      </c>
      <c r="H14" s="78" t="s">
        <v>104</v>
      </c>
      <c r="I14" s="78" t="s">
        <v>103</v>
      </c>
    </row>
    <row r="15" spans="1:9" x14ac:dyDescent="0.25">
      <c r="A15" s="9" t="s">
        <v>110</v>
      </c>
    </row>
    <row r="16" spans="1:9" x14ac:dyDescent="0.25">
      <c r="A16" s="8" t="s">
        <v>96</v>
      </c>
      <c r="C16" s="30">
        <v>9.67</v>
      </c>
      <c r="D16" s="30">
        <v>9.75</v>
      </c>
      <c r="E16" s="30">
        <v>9.57</v>
      </c>
      <c r="F16" s="30">
        <v>8.8800000000000008</v>
      </c>
      <c r="G16" s="30">
        <v>8.59</v>
      </c>
      <c r="H16" s="30">
        <v>8.81</v>
      </c>
      <c r="I16" s="30">
        <v>8.81</v>
      </c>
    </row>
    <row r="17" spans="1:9" x14ac:dyDescent="0.25">
      <c r="A17" s="8" t="s">
        <v>97</v>
      </c>
      <c r="C17" s="30">
        <v>12.09</v>
      </c>
      <c r="D17" s="30">
        <v>12.19</v>
      </c>
      <c r="E17" s="30">
        <v>11.42</v>
      </c>
      <c r="F17" s="30">
        <v>10.37</v>
      </c>
      <c r="G17" s="30">
        <v>9.58</v>
      </c>
      <c r="H17" s="30">
        <v>10.14</v>
      </c>
      <c r="I17" s="30">
        <v>10.57</v>
      </c>
    </row>
    <row r="18" spans="1:9" x14ac:dyDescent="0.25">
      <c r="A18" s="8" t="s">
        <v>98</v>
      </c>
      <c r="C18" s="30">
        <v>19311.310000000001</v>
      </c>
      <c r="D18" s="30">
        <v>20968.02</v>
      </c>
      <c r="E18" s="30">
        <v>20317.71</v>
      </c>
      <c r="F18" s="30">
        <v>17662.47</v>
      </c>
      <c r="G18" s="30">
        <v>16647.3</v>
      </c>
      <c r="H18" s="30">
        <v>17311.759999999998</v>
      </c>
      <c r="I18" s="30">
        <v>18353.439999999999</v>
      </c>
    </row>
    <row r="19" spans="1:9" x14ac:dyDescent="0.25">
      <c r="A19" s="8" t="s">
        <v>99</v>
      </c>
      <c r="C19" s="30">
        <v>5.45</v>
      </c>
      <c r="D19" s="30">
        <v>5.93</v>
      </c>
      <c r="E19" s="30">
        <v>6.33</v>
      </c>
      <c r="F19" s="30">
        <v>5.39</v>
      </c>
      <c r="G19" s="30">
        <v>5.54</v>
      </c>
      <c r="H19" s="30">
        <v>5.58</v>
      </c>
      <c r="I19" s="30">
        <v>5.47</v>
      </c>
    </row>
    <row r="20" spans="1:9" x14ac:dyDescent="0.25">
      <c r="A20" s="8" t="s">
        <v>100</v>
      </c>
      <c r="C20" s="30">
        <v>2.0699999999999998</v>
      </c>
      <c r="D20" s="30">
        <v>2.12</v>
      </c>
      <c r="E20" s="30">
        <v>2.09</v>
      </c>
      <c r="F20" s="30">
        <v>1.8</v>
      </c>
      <c r="G20" s="30">
        <v>1.79</v>
      </c>
      <c r="H20" s="30">
        <v>1.79</v>
      </c>
      <c r="I20" s="30">
        <v>1.81</v>
      </c>
    </row>
    <row r="21" spans="1:9" x14ac:dyDescent="0.25">
      <c r="A21" s="8" t="s">
        <v>101</v>
      </c>
      <c r="C21" s="30">
        <v>51.3</v>
      </c>
      <c r="D21" s="30">
        <v>53.12</v>
      </c>
      <c r="E21" s="30">
        <v>53.04</v>
      </c>
      <c r="F21" s="30">
        <v>46.98</v>
      </c>
      <c r="G21" s="30">
        <v>44.25</v>
      </c>
      <c r="H21" s="30">
        <v>44.13</v>
      </c>
      <c r="I21" s="30">
        <v>44.09</v>
      </c>
    </row>
    <row r="22" spans="1:9" x14ac:dyDescent="0.25">
      <c r="A22" s="8" t="s">
        <v>59</v>
      </c>
      <c r="C22" s="30">
        <v>1.56</v>
      </c>
      <c r="D22" s="30">
        <v>1.57</v>
      </c>
      <c r="E22" s="30">
        <v>1.47</v>
      </c>
      <c r="F22" s="30">
        <v>1.34</v>
      </c>
      <c r="G22" s="30">
        <v>1.24</v>
      </c>
      <c r="H22" s="30">
        <v>1.3</v>
      </c>
      <c r="I22" s="30">
        <v>1.35</v>
      </c>
    </row>
    <row r="23" spans="1:9" ht="15.75" thickBot="1" x14ac:dyDescent="0.3">
      <c r="A23" s="15" t="s">
        <v>102</v>
      </c>
      <c r="B23" s="15"/>
      <c r="C23" s="123">
        <v>33348.46</v>
      </c>
      <c r="D23" s="123">
        <v>34345.42</v>
      </c>
      <c r="E23" s="123">
        <v>33140.639999999999</v>
      </c>
      <c r="F23" s="123">
        <v>29815.99</v>
      </c>
      <c r="G23" s="123">
        <v>28136.99</v>
      </c>
      <c r="H23" s="123">
        <v>29526.43</v>
      </c>
      <c r="I23" s="123">
        <v>30719.599999999999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zoomScale="70" zoomScaleNormal="70" zoomScaleSheetLayoutView="55" workbookViewId="0">
      <selection activeCell="A2" sqref="A2"/>
    </sheetView>
  </sheetViews>
  <sheetFormatPr defaultRowHeight="15" x14ac:dyDescent="0.25"/>
  <cols>
    <col min="1" max="1" width="80.7109375" style="56" customWidth="1"/>
    <col min="2" max="5" width="14.85546875" style="1" customWidth="1"/>
    <col min="6" max="6" width="1.5703125" style="1" customWidth="1"/>
    <col min="7" max="7" width="14.85546875" style="55" customWidth="1"/>
    <col min="8" max="9" width="14.85546875" style="1" customWidth="1"/>
    <col min="10" max="10" width="4.28515625" style="1" customWidth="1"/>
    <col min="11" max="16384" width="9.140625" style="1"/>
  </cols>
  <sheetData>
    <row r="1" spans="1:12" s="63" customFormat="1" ht="33" customHeight="1" x14ac:dyDescent="0.25">
      <c r="A1" s="61" t="s">
        <v>440</v>
      </c>
      <c r="B1" s="74"/>
      <c r="C1" s="74"/>
      <c r="G1" s="64"/>
    </row>
    <row r="2" spans="1:12" x14ac:dyDescent="0.25">
      <c r="B2" s="175" t="s">
        <v>64</v>
      </c>
      <c r="C2" s="175" t="s">
        <v>41</v>
      </c>
      <c r="D2" s="175" t="s">
        <v>75</v>
      </c>
      <c r="E2" s="175" t="s">
        <v>85</v>
      </c>
      <c r="F2" s="182"/>
      <c r="G2" s="175" t="s">
        <v>19</v>
      </c>
      <c r="H2" s="175" t="s">
        <v>18</v>
      </c>
      <c r="I2" s="175" t="s">
        <v>86</v>
      </c>
      <c r="J2" s="5"/>
    </row>
    <row r="3" spans="1:12" x14ac:dyDescent="0.25">
      <c r="A3" s="200" t="s">
        <v>20</v>
      </c>
      <c r="B3" s="63"/>
      <c r="C3" s="63"/>
      <c r="D3" s="63"/>
      <c r="E3" s="64"/>
      <c r="F3" s="63"/>
      <c r="G3" s="63"/>
      <c r="H3" s="63"/>
      <c r="I3" s="63"/>
      <c r="J3" s="63"/>
      <c r="K3" s="63"/>
      <c r="L3" s="63"/>
    </row>
    <row r="4" spans="1:12" x14ac:dyDescent="0.25">
      <c r="A4" s="196" t="s">
        <v>168</v>
      </c>
      <c r="B4" s="195">
        <v>233</v>
      </c>
      <c r="C4" s="195">
        <v>233</v>
      </c>
      <c r="D4" s="195">
        <v>245</v>
      </c>
      <c r="E4" s="195">
        <v>244</v>
      </c>
      <c r="F4" s="63"/>
      <c r="G4" s="195">
        <v>231</v>
      </c>
      <c r="H4" s="195">
        <v>258</v>
      </c>
      <c r="I4" s="195">
        <v>245</v>
      </c>
      <c r="J4" s="63"/>
      <c r="K4" s="63"/>
      <c r="L4" s="63"/>
    </row>
    <row r="5" spans="1:12" x14ac:dyDescent="0.25">
      <c r="A5" s="84" t="s">
        <v>169</v>
      </c>
      <c r="B5" s="195">
        <v>1965</v>
      </c>
      <c r="C5" s="195">
        <v>2145</v>
      </c>
      <c r="D5" s="195">
        <v>2316</v>
      </c>
      <c r="E5" s="195">
        <v>2535</v>
      </c>
      <c r="F5" s="63"/>
      <c r="G5" s="195">
        <v>1962</v>
      </c>
      <c r="H5" s="195">
        <v>2356</v>
      </c>
      <c r="I5" s="195">
        <v>2340</v>
      </c>
      <c r="J5" s="63"/>
      <c r="K5" s="63"/>
      <c r="L5" s="63"/>
    </row>
    <row r="6" spans="1:12" x14ac:dyDescent="0.25">
      <c r="A6" s="84" t="s">
        <v>170</v>
      </c>
      <c r="B6" s="195">
        <v>0</v>
      </c>
      <c r="C6" s="195">
        <v>0</v>
      </c>
      <c r="D6" s="195">
        <v>121</v>
      </c>
      <c r="E6" s="195">
        <v>122</v>
      </c>
      <c r="F6" s="63"/>
      <c r="G6" s="195">
        <v>0</v>
      </c>
      <c r="H6" s="195">
        <v>0</v>
      </c>
      <c r="I6" s="195">
        <v>119</v>
      </c>
      <c r="J6" s="212"/>
      <c r="K6" s="63"/>
      <c r="L6" s="63"/>
    </row>
    <row r="7" spans="1:12" x14ac:dyDescent="0.25">
      <c r="A7" s="84" t="s">
        <v>171</v>
      </c>
      <c r="B7" s="195">
        <v>0</v>
      </c>
      <c r="C7" s="195">
        <v>0</v>
      </c>
      <c r="D7" s="195">
        <v>1539</v>
      </c>
      <c r="E7" s="195">
        <v>1960</v>
      </c>
      <c r="F7" s="63"/>
      <c r="G7" s="195">
        <v>0</v>
      </c>
      <c r="H7" s="195">
        <v>0</v>
      </c>
      <c r="I7" s="195">
        <v>1680</v>
      </c>
      <c r="J7" s="212"/>
      <c r="K7" s="63"/>
      <c r="L7" s="63"/>
    </row>
    <row r="8" spans="1:12" x14ac:dyDescent="0.25">
      <c r="A8" s="84" t="s">
        <v>22</v>
      </c>
      <c r="B8" s="195">
        <v>84</v>
      </c>
      <c r="C8" s="195">
        <v>66</v>
      </c>
      <c r="D8" s="195">
        <v>98</v>
      </c>
      <c r="E8" s="195">
        <v>102</v>
      </c>
      <c r="F8" s="63"/>
      <c r="G8" s="195">
        <v>95</v>
      </c>
      <c r="H8" s="195">
        <v>92</v>
      </c>
      <c r="I8" s="195">
        <v>85</v>
      </c>
      <c r="J8" s="213"/>
      <c r="K8" s="63"/>
      <c r="L8" s="63"/>
    </row>
    <row r="9" spans="1:12" ht="15" customHeight="1" x14ac:dyDescent="0.25">
      <c r="A9" s="84" t="s">
        <v>172</v>
      </c>
      <c r="B9" s="195">
        <v>0</v>
      </c>
      <c r="C9" s="195">
        <v>0</v>
      </c>
      <c r="D9" s="195">
        <v>29</v>
      </c>
      <c r="E9" s="195">
        <v>58</v>
      </c>
      <c r="F9" s="63"/>
      <c r="G9" s="195">
        <v>0</v>
      </c>
      <c r="H9" s="195">
        <v>0</v>
      </c>
      <c r="I9" s="195">
        <v>30</v>
      </c>
      <c r="J9" s="212"/>
      <c r="K9" s="63"/>
      <c r="L9" s="63"/>
    </row>
    <row r="10" spans="1:12" ht="16.5" customHeight="1" x14ac:dyDescent="0.25">
      <c r="A10" s="84" t="s">
        <v>173</v>
      </c>
      <c r="B10" s="195">
        <v>0</v>
      </c>
      <c r="C10" s="195">
        <v>0</v>
      </c>
      <c r="D10" s="195">
        <v>521</v>
      </c>
      <c r="E10" s="195">
        <v>560</v>
      </c>
      <c r="F10" s="63"/>
      <c r="G10" s="195">
        <v>0</v>
      </c>
      <c r="H10" s="195">
        <v>0</v>
      </c>
      <c r="I10" s="195">
        <v>565</v>
      </c>
      <c r="J10" s="63"/>
      <c r="K10" s="63"/>
      <c r="L10" s="63"/>
    </row>
    <row r="11" spans="1:12" x14ac:dyDescent="0.25">
      <c r="A11" s="84" t="s">
        <v>174</v>
      </c>
      <c r="B11" s="195">
        <v>3111</v>
      </c>
      <c r="C11" s="195">
        <v>3621</v>
      </c>
      <c r="D11" s="195">
        <v>2633</v>
      </c>
      <c r="E11" s="195">
        <v>2640</v>
      </c>
      <c r="F11" s="63"/>
      <c r="G11" s="195">
        <v>3367</v>
      </c>
      <c r="H11" s="195">
        <v>5489</v>
      </c>
      <c r="I11" s="195">
        <v>2598</v>
      </c>
      <c r="J11" s="63"/>
      <c r="K11" s="63"/>
      <c r="L11" s="63"/>
    </row>
    <row r="12" spans="1:12" ht="15" customHeight="1" x14ac:dyDescent="0.25">
      <c r="A12" s="84" t="s">
        <v>23</v>
      </c>
      <c r="B12" s="195">
        <v>0</v>
      </c>
      <c r="C12" s="195">
        <v>0</v>
      </c>
      <c r="D12" s="195">
        <v>5</v>
      </c>
      <c r="E12" s="195">
        <v>5</v>
      </c>
      <c r="F12" s="63"/>
      <c r="G12" s="195">
        <v>5</v>
      </c>
      <c r="H12" s="195">
        <v>5</v>
      </c>
      <c r="I12" s="195">
        <v>5</v>
      </c>
      <c r="J12" s="63"/>
      <c r="K12" s="63"/>
      <c r="L12" s="63"/>
    </row>
    <row r="13" spans="1:12" x14ac:dyDescent="0.25">
      <c r="A13" s="84" t="s">
        <v>221</v>
      </c>
      <c r="B13" s="195">
        <v>374</v>
      </c>
      <c r="C13" s="195">
        <v>0</v>
      </c>
      <c r="D13" s="195">
        <v>688</v>
      </c>
      <c r="E13" s="195">
        <v>768</v>
      </c>
      <c r="F13" s="63"/>
      <c r="G13" s="195">
        <v>415</v>
      </c>
      <c r="H13" s="195">
        <v>525</v>
      </c>
      <c r="I13" s="195">
        <v>714</v>
      </c>
      <c r="J13" s="63"/>
      <c r="K13" s="63"/>
      <c r="L13" s="63"/>
    </row>
    <row r="14" spans="1:12" ht="15" customHeight="1" x14ac:dyDescent="0.25">
      <c r="A14" s="84" t="s">
        <v>24</v>
      </c>
      <c r="B14" s="195">
        <v>1014</v>
      </c>
      <c r="C14" s="195">
        <v>1084</v>
      </c>
      <c r="D14" s="195">
        <v>1303</v>
      </c>
      <c r="E14" s="195">
        <v>1317</v>
      </c>
      <c r="F14" s="63"/>
      <c r="G14" s="195">
        <v>1009</v>
      </c>
      <c r="H14" s="195">
        <v>1278</v>
      </c>
      <c r="I14" s="195">
        <v>1307</v>
      </c>
      <c r="J14" s="212"/>
      <c r="K14" s="63"/>
      <c r="L14" s="63"/>
    </row>
    <row r="15" spans="1:12" ht="15" customHeight="1" x14ac:dyDescent="0.25">
      <c r="A15" s="84" t="s">
        <v>176</v>
      </c>
      <c r="B15" s="195">
        <v>19200</v>
      </c>
      <c r="C15" s="195">
        <v>18532</v>
      </c>
      <c r="D15" s="195">
        <v>23581</v>
      </c>
      <c r="E15" s="195">
        <v>29953</v>
      </c>
      <c r="F15" s="63"/>
      <c r="G15" s="195">
        <v>20190</v>
      </c>
      <c r="H15" s="195">
        <v>22631</v>
      </c>
      <c r="I15" s="195">
        <v>26753</v>
      </c>
      <c r="J15" s="212"/>
      <c r="K15" s="63"/>
      <c r="L15" s="63"/>
    </row>
    <row r="16" spans="1:12" ht="15" customHeight="1" x14ac:dyDescent="0.25">
      <c r="A16" s="84" t="s">
        <v>25</v>
      </c>
      <c r="B16" s="195">
        <v>23629</v>
      </c>
      <c r="C16" s="195">
        <v>28292</v>
      </c>
      <c r="D16" s="195">
        <v>36546</v>
      </c>
      <c r="E16" s="195">
        <v>40982</v>
      </c>
      <c r="F16" s="63"/>
      <c r="G16" s="195">
        <v>24366</v>
      </c>
      <c r="H16" s="195">
        <v>35519</v>
      </c>
      <c r="I16" s="195">
        <v>39061</v>
      </c>
      <c r="J16" s="212"/>
      <c r="K16" s="63"/>
      <c r="L16" s="63"/>
    </row>
    <row r="17" spans="1:12" x14ac:dyDescent="0.25">
      <c r="A17" s="84" t="s">
        <v>177</v>
      </c>
      <c r="B17" s="195">
        <v>48</v>
      </c>
      <c r="C17" s="195">
        <v>57</v>
      </c>
      <c r="D17" s="195">
        <v>47</v>
      </c>
      <c r="E17" s="195">
        <v>113</v>
      </c>
      <c r="F17" s="63"/>
      <c r="G17" s="195">
        <v>71</v>
      </c>
      <c r="H17" s="195">
        <v>79</v>
      </c>
      <c r="I17" s="195">
        <v>102</v>
      </c>
      <c r="J17" s="212"/>
      <c r="K17" s="63"/>
      <c r="L17" s="63"/>
    </row>
    <row r="18" spans="1:12" x14ac:dyDescent="0.25">
      <c r="A18" s="84" t="s">
        <v>3</v>
      </c>
      <c r="B18" s="195">
        <v>769</v>
      </c>
      <c r="C18" s="195">
        <v>773</v>
      </c>
      <c r="D18" s="195">
        <v>1379</v>
      </c>
      <c r="E18" s="195">
        <v>1256</v>
      </c>
      <c r="F18" s="63"/>
      <c r="G18" s="195">
        <v>696</v>
      </c>
      <c r="H18" s="195">
        <v>912</v>
      </c>
      <c r="I18" s="195">
        <v>1243</v>
      </c>
      <c r="J18" s="212"/>
      <c r="K18" s="63"/>
      <c r="L18" s="63"/>
    </row>
    <row r="19" spans="1:12" ht="15" customHeight="1" x14ac:dyDescent="0.25">
      <c r="A19" s="84" t="s">
        <v>178</v>
      </c>
      <c r="B19" s="195">
        <v>819</v>
      </c>
      <c r="C19" s="195">
        <v>0</v>
      </c>
      <c r="D19" s="195">
        <v>3863</v>
      </c>
      <c r="E19" s="195">
        <v>0</v>
      </c>
      <c r="F19" s="63"/>
      <c r="G19" s="195">
        <v>0</v>
      </c>
      <c r="H19" s="195">
        <v>0</v>
      </c>
      <c r="I19" s="195">
        <v>0</v>
      </c>
      <c r="J19" s="212"/>
      <c r="K19" s="63"/>
      <c r="L19" s="63"/>
    </row>
    <row r="20" spans="1:12" ht="15.75" customHeight="1" x14ac:dyDescent="0.25">
      <c r="A20" s="84" t="s">
        <v>26</v>
      </c>
      <c r="B20" s="195">
        <v>1684</v>
      </c>
      <c r="C20" s="195">
        <v>2064</v>
      </c>
      <c r="D20" s="195">
        <v>1995</v>
      </c>
      <c r="E20" s="195">
        <v>1741</v>
      </c>
      <c r="F20" s="63"/>
      <c r="G20" s="195">
        <v>1672</v>
      </c>
      <c r="H20" s="195">
        <v>2010</v>
      </c>
      <c r="I20" s="195">
        <v>1786</v>
      </c>
      <c r="J20" s="63"/>
      <c r="K20" s="63"/>
      <c r="L20" s="63"/>
    </row>
    <row r="21" spans="1:12" ht="15.75" customHeight="1" thickBot="1" x14ac:dyDescent="0.3">
      <c r="A21" s="89" t="s">
        <v>27</v>
      </c>
      <c r="B21" s="197">
        <v>52930</v>
      </c>
      <c r="C21" s="197">
        <v>56867</v>
      </c>
      <c r="D21" s="197">
        <v>76909</v>
      </c>
      <c r="E21" s="197">
        <v>84356</v>
      </c>
      <c r="F21" s="63"/>
      <c r="G21" s="197">
        <v>54079</v>
      </c>
      <c r="H21" s="197">
        <v>71154</v>
      </c>
      <c r="I21" s="197">
        <v>78633</v>
      </c>
      <c r="J21" s="63"/>
      <c r="K21" s="63"/>
      <c r="L21" s="63"/>
    </row>
    <row r="22" spans="1:12" ht="15.75" customHeight="1" x14ac:dyDescent="0.25">
      <c r="A22" s="84"/>
      <c r="B22" s="193"/>
      <c r="C22" s="193"/>
      <c r="D22" s="193"/>
      <c r="E22" s="193"/>
      <c r="F22" s="63"/>
      <c r="G22" s="193"/>
      <c r="H22" s="193"/>
      <c r="I22" s="193"/>
      <c r="J22" s="212"/>
      <c r="K22" s="63"/>
      <c r="L22" s="63"/>
    </row>
    <row r="23" spans="1:12" ht="15.75" thickBot="1" x14ac:dyDescent="0.3">
      <c r="A23" s="89" t="s">
        <v>29</v>
      </c>
      <c r="B23" s="198">
        <v>3549</v>
      </c>
      <c r="C23" s="198">
        <v>3957</v>
      </c>
      <c r="D23" s="198">
        <v>4993</v>
      </c>
      <c r="E23" s="198">
        <v>5525</v>
      </c>
      <c r="F23" s="63"/>
      <c r="G23" s="198">
        <v>3621</v>
      </c>
      <c r="H23" s="198">
        <v>4874</v>
      </c>
      <c r="I23" s="198">
        <v>5181</v>
      </c>
      <c r="J23" s="212"/>
      <c r="K23" s="63"/>
      <c r="L23" s="63"/>
    </row>
    <row r="24" spans="1:12" ht="15.75" customHeight="1" x14ac:dyDescent="0.25">
      <c r="A24" s="84"/>
      <c r="B24" s="199"/>
      <c r="C24" s="199"/>
      <c r="D24" s="199"/>
      <c r="E24" s="199"/>
      <c r="F24" s="63"/>
      <c r="G24" s="199"/>
      <c r="H24" s="199"/>
      <c r="I24" s="199"/>
      <c r="J24" s="213"/>
      <c r="K24" s="63"/>
      <c r="L24" s="63"/>
    </row>
    <row r="25" spans="1:12" ht="25.5" customHeight="1" x14ac:dyDescent="0.25">
      <c r="A25" s="200" t="s">
        <v>30</v>
      </c>
      <c r="B25" s="65"/>
      <c r="C25" s="65"/>
      <c r="D25" s="65"/>
      <c r="E25" s="65"/>
      <c r="F25" s="63"/>
      <c r="G25" s="65"/>
      <c r="H25" s="65"/>
      <c r="I25" s="65"/>
      <c r="J25" s="63"/>
      <c r="K25" s="63"/>
      <c r="L25" s="63"/>
    </row>
    <row r="26" spans="1:12" ht="30" customHeight="1" x14ac:dyDescent="0.25">
      <c r="A26" s="84" t="s">
        <v>219</v>
      </c>
      <c r="B26" s="193">
        <v>40068</v>
      </c>
      <c r="C26" s="193">
        <v>42516</v>
      </c>
      <c r="D26" s="193">
        <v>55018</v>
      </c>
      <c r="E26" s="193">
        <v>64133</v>
      </c>
      <c r="F26" s="63"/>
      <c r="G26" s="193">
        <v>40832</v>
      </c>
      <c r="H26" s="193">
        <v>53437</v>
      </c>
      <c r="I26" s="193">
        <v>59619</v>
      </c>
      <c r="J26" s="212"/>
      <c r="K26" s="63"/>
      <c r="L26" s="63"/>
    </row>
    <row r="27" spans="1:12" ht="15.75" customHeight="1" x14ac:dyDescent="0.25">
      <c r="A27" s="84" t="s">
        <v>222</v>
      </c>
      <c r="B27" s="193">
        <v>2102</v>
      </c>
      <c r="C27" s="193">
        <v>2553</v>
      </c>
      <c r="D27" s="193">
        <v>2667</v>
      </c>
      <c r="E27" s="193">
        <v>3474</v>
      </c>
      <c r="F27" s="63"/>
      <c r="G27" s="193">
        <v>2127</v>
      </c>
      <c r="H27" s="193">
        <v>2351</v>
      </c>
      <c r="I27" s="193">
        <v>3003</v>
      </c>
      <c r="J27" s="212"/>
      <c r="K27" s="63"/>
      <c r="L27" s="63"/>
    </row>
    <row r="28" spans="1:12" x14ac:dyDescent="0.25">
      <c r="A28" s="84" t="s">
        <v>183</v>
      </c>
      <c r="B28" s="193">
        <v>0</v>
      </c>
      <c r="C28" s="193">
        <v>0</v>
      </c>
      <c r="D28" s="193">
        <v>19</v>
      </c>
      <c r="E28" s="193">
        <v>50</v>
      </c>
      <c r="F28" s="63"/>
      <c r="G28" s="193">
        <v>0</v>
      </c>
      <c r="H28" s="193">
        <v>11</v>
      </c>
      <c r="I28" s="193">
        <v>20</v>
      </c>
      <c r="J28" s="212"/>
      <c r="K28" s="63"/>
      <c r="L28" s="63"/>
    </row>
    <row r="29" spans="1:12" ht="15" customHeight="1" x14ac:dyDescent="0.25">
      <c r="A29" s="84" t="s">
        <v>184</v>
      </c>
      <c r="B29" s="193">
        <v>0</v>
      </c>
      <c r="C29" s="193">
        <v>0</v>
      </c>
      <c r="D29" s="193">
        <v>4</v>
      </c>
      <c r="E29" s="193">
        <v>10</v>
      </c>
      <c r="F29" s="63"/>
      <c r="G29" s="193">
        <v>0</v>
      </c>
      <c r="H29" s="193">
        <v>6</v>
      </c>
      <c r="I29" s="193">
        <v>20</v>
      </c>
      <c r="J29" s="212"/>
      <c r="K29" s="63"/>
      <c r="L29" s="63"/>
    </row>
    <row r="30" spans="1:12" x14ac:dyDescent="0.25">
      <c r="A30" s="84" t="s">
        <v>186</v>
      </c>
      <c r="B30" s="193">
        <v>0</v>
      </c>
      <c r="C30" s="193">
        <v>0</v>
      </c>
      <c r="D30" s="193">
        <v>3093</v>
      </c>
      <c r="E30" s="193">
        <v>3631</v>
      </c>
      <c r="F30" s="63"/>
      <c r="G30" s="193">
        <v>0</v>
      </c>
      <c r="H30" s="193">
        <v>0</v>
      </c>
      <c r="I30" s="193">
        <v>3541</v>
      </c>
      <c r="J30" s="63"/>
      <c r="K30" s="63"/>
      <c r="L30" s="63"/>
    </row>
    <row r="31" spans="1:12" ht="15.75" customHeight="1" x14ac:dyDescent="0.25">
      <c r="A31" s="84" t="s">
        <v>32</v>
      </c>
      <c r="B31" s="193">
        <v>719</v>
      </c>
      <c r="C31" s="193">
        <v>734</v>
      </c>
      <c r="D31" s="193">
        <v>935</v>
      </c>
      <c r="E31" s="193">
        <v>1152</v>
      </c>
      <c r="F31" s="63"/>
      <c r="G31" s="193">
        <v>760</v>
      </c>
      <c r="H31" s="193">
        <v>905</v>
      </c>
      <c r="I31" s="193">
        <v>1021</v>
      </c>
      <c r="J31" s="63"/>
      <c r="K31" s="63"/>
      <c r="L31" s="63"/>
    </row>
    <row r="32" spans="1:12" x14ac:dyDescent="0.25">
      <c r="A32" s="84" t="s">
        <v>187</v>
      </c>
      <c r="B32" s="193">
        <v>0</v>
      </c>
      <c r="C32" s="193">
        <v>0</v>
      </c>
      <c r="D32" s="193">
        <v>113</v>
      </c>
      <c r="E32" s="193">
        <v>105</v>
      </c>
      <c r="F32" s="63"/>
      <c r="G32" s="193">
        <v>0</v>
      </c>
      <c r="H32" s="193">
        <v>0</v>
      </c>
      <c r="I32" s="193">
        <v>162</v>
      </c>
      <c r="J32" s="63"/>
      <c r="K32" s="63"/>
      <c r="L32" s="63"/>
    </row>
    <row r="33" spans="1:12" x14ac:dyDescent="0.25">
      <c r="A33" s="84" t="s">
        <v>188</v>
      </c>
      <c r="B33" s="193">
        <v>5722</v>
      </c>
      <c r="C33" s="193">
        <v>7587</v>
      </c>
      <c r="D33" s="193">
        <v>5887</v>
      </c>
      <c r="E33" s="193">
        <v>6033</v>
      </c>
      <c r="F33" s="63"/>
      <c r="G33" s="193">
        <v>6739</v>
      </c>
      <c r="H33" s="193">
        <v>9570</v>
      </c>
      <c r="I33" s="193">
        <v>5804</v>
      </c>
      <c r="J33" s="63"/>
      <c r="K33" s="63"/>
      <c r="L33" s="63"/>
    </row>
    <row r="34" spans="1:12" x14ac:dyDescent="0.25">
      <c r="A34" s="84" t="s">
        <v>189</v>
      </c>
      <c r="B34" s="193">
        <v>0</v>
      </c>
      <c r="C34" s="193">
        <v>0</v>
      </c>
      <c r="D34" s="193">
        <v>157</v>
      </c>
      <c r="E34" s="193">
        <v>164</v>
      </c>
      <c r="F34" s="63"/>
      <c r="G34" s="193">
        <v>0</v>
      </c>
      <c r="H34" s="193">
        <v>0</v>
      </c>
      <c r="I34" s="193">
        <v>138</v>
      </c>
      <c r="J34" s="63"/>
      <c r="K34" s="63"/>
      <c r="L34" s="63"/>
    </row>
    <row r="35" spans="1:12" x14ac:dyDescent="0.25">
      <c r="A35" s="84" t="s">
        <v>190</v>
      </c>
      <c r="B35" s="193">
        <v>0</v>
      </c>
      <c r="C35" s="193">
        <v>0</v>
      </c>
      <c r="D35" s="193">
        <v>265</v>
      </c>
      <c r="E35" s="193">
        <v>79</v>
      </c>
      <c r="F35" s="63"/>
      <c r="G35" s="193">
        <v>0</v>
      </c>
      <c r="H35" s="193">
        <v>0</v>
      </c>
      <c r="I35" s="193">
        <v>124</v>
      </c>
      <c r="J35" s="63"/>
      <c r="K35" s="63"/>
      <c r="L35" s="63"/>
    </row>
    <row r="36" spans="1:12" x14ac:dyDescent="0.25">
      <c r="A36" s="84" t="s">
        <v>191</v>
      </c>
      <c r="B36" s="185">
        <v>770</v>
      </c>
      <c r="C36" s="185">
        <v>0</v>
      </c>
      <c r="D36" s="185">
        <v>3758</v>
      </c>
      <c r="E36" s="185">
        <v>0</v>
      </c>
      <c r="F36" s="63"/>
      <c r="G36" s="185">
        <v>0</v>
      </c>
      <c r="H36" s="185">
        <v>0</v>
      </c>
      <c r="I36" s="185">
        <v>0</v>
      </c>
      <c r="J36" s="63"/>
      <c r="K36" s="63"/>
      <c r="L36" s="63"/>
    </row>
    <row r="37" spans="1:12" x14ac:dyDescent="0.25">
      <c r="A37" s="201" t="s">
        <v>33</v>
      </c>
      <c r="B37" s="144">
        <v>49381</v>
      </c>
      <c r="C37" s="144">
        <v>53390</v>
      </c>
      <c r="D37" s="144">
        <v>71916</v>
      </c>
      <c r="E37" s="144">
        <v>78831</v>
      </c>
      <c r="F37" s="63"/>
      <c r="G37" s="144">
        <v>50458</v>
      </c>
      <c r="H37" s="144">
        <v>66280</v>
      </c>
      <c r="I37" s="144">
        <v>73452</v>
      </c>
      <c r="J37" s="63"/>
      <c r="K37" s="63"/>
      <c r="L37" s="63"/>
    </row>
    <row r="38" spans="1:12" ht="15.75" thickBot="1" x14ac:dyDescent="0.3">
      <c r="A38" s="89" t="s">
        <v>34</v>
      </c>
      <c r="B38" s="198">
        <v>52930</v>
      </c>
      <c r="C38" s="198">
        <v>57347</v>
      </c>
      <c r="D38" s="198">
        <v>76909</v>
      </c>
      <c r="E38" s="198">
        <v>84356</v>
      </c>
      <c r="F38" s="63"/>
      <c r="G38" s="198">
        <v>54079</v>
      </c>
      <c r="H38" s="198">
        <v>71154</v>
      </c>
      <c r="I38" s="198">
        <v>78633</v>
      </c>
      <c r="J38" s="63"/>
      <c r="K38" s="63"/>
      <c r="L38" s="63"/>
    </row>
    <row r="39" spans="1:12" x14ac:dyDescent="0.25">
      <c r="A39" s="84"/>
      <c r="B39" s="63"/>
      <c r="C39" s="63"/>
      <c r="D39" s="63"/>
      <c r="E39" s="63"/>
      <c r="F39" s="63"/>
      <c r="G39" s="64"/>
      <c r="H39" s="63"/>
      <c r="I39" s="63"/>
      <c r="J39" s="63"/>
      <c r="K39" s="63"/>
      <c r="L39" s="63"/>
    </row>
    <row r="40" spans="1:12" x14ac:dyDescent="0.25">
      <c r="A40" s="84"/>
      <c r="B40" s="63"/>
      <c r="C40" s="63"/>
      <c r="D40" s="63"/>
      <c r="E40" s="63"/>
      <c r="F40" s="63"/>
      <c r="G40" s="64"/>
      <c r="H40" s="63"/>
      <c r="I40" s="63"/>
      <c r="J40" s="63"/>
      <c r="K40" s="63"/>
      <c r="L40" s="63"/>
    </row>
    <row r="41" spans="1:12" x14ac:dyDescent="0.25">
      <c r="A41" s="84"/>
      <c r="B41" s="63"/>
      <c r="C41" s="63"/>
      <c r="D41" s="63"/>
      <c r="E41" s="63"/>
      <c r="F41" s="63"/>
      <c r="G41" s="64"/>
      <c r="H41" s="63"/>
      <c r="I41" s="63"/>
      <c r="J41" s="63"/>
      <c r="K41" s="63"/>
      <c r="L41" s="63"/>
    </row>
    <row r="42" spans="1:12" x14ac:dyDescent="0.25">
      <c r="A42" s="84"/>
      <c r="B42" s="63"/>
      <c r="C42" s="63"/>
      <c r="D42" s="63"/>
      <c r="E42" s="63"/>
      <c r="F42" s="63"/>
      <c r="G42" s="64"/>
      <c r="H42" s="63"/>
      <c r="I42" s="63"/>
      <c r="J42" s="63"/>
      <c r="K42" s="63"/>
      <c r="L42" s="63"/>
    </row>
  </sheetData>
  <pageMargins left="0.70866141732283472" right="0.70866141732283472" top="0.74803149606299213" bottom="0.74803149606299213" header="0.31496062992125984" footer="0.31496062992125984"/>
  <pageSetup paperSize="9" scale="36" fitToWidth="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zoomScale="85" zoomScaleNormal="85" zoomScaleSheetLayoutView="55" zoomScalePageLayoutView="55" workbookViewId="0">
      <selection activeCell="L74" sqref="L74"/>
    </sheetView>
  </sheetViews>
  <sheetFormatPr defaultRowHeight="15" x14ac:dyDescent="0.25"/>
  <cols>
    <col min="1" max="1" width="52.140625" style="8" customWidth="1"/>
    <col min="2" max="5" width="12.42578125" style="8" customWidth="1"/>
    <col min="6" max="6" width="1.5703125" style="8" customWidth="1"/>
    <col min="7" max="9" width="12.42578125" style="8" customWidth="1"/>
    <col min="10" max="11" width="4.85546875" style="8" customWidth="1"/>
    <col min="12" max="16384" width="9.140625" style="8"/>
  </cols>
  <sheetData>
    <row r="1" spans="1:12" ht="18.75" x14ac:dyDescent="0.3">
      <c r="A1" s="48" t="s">
        <v>223</v>
      </c>
    </row>
    <row r="2" spans="1:12" s="5" customFormat="1" x14ac:dyDescent="0.25">
      <c r="B2" s="175" t="s">
        <v>64</v>
      </c>
      <c r="C2" s="175" t="s">
        <v>41</v>
      </c>
      <c r="D2" s="175" t="s">
        <v>75</v>
      </c>
      <c r="E2" s="175" t="s">
        <v>85</v>
      </c>
      <c r="F2" s="140"/>
      <c r="G2" s="175" t="s">
        <v>19</v>
      </c>
      <c r="H2" s="175" t="s">
        <v>18</v>
      </c>
      <c r="I2" s="175" t="s">
        <v>86</v>
      </c>
    </row>
    <row r="3" spans="1:12" ht="6" customHeight="1" x14ac:dyDescent="0.25">
      <c r="F3" s="16"/>
    </row>
    <row r="4" spans="1:12" x14ac:dyDescent="0.25">
      <c r="A4" s="31" t="s">
        <v>378</v>
      </c>
      <c r="B4" s="115"/>
      <c r="C4" s="115"/>
      <c r="D4" s="115"/>
      <c r="E4" s="115"/>
      <c r="F4" s="16"/>
      <c r="G4" s="32"/>
      <c r="H4" s="32"/>
      <c r="I4" s="32"/>
    </row>
    <row r="5" spans="1:12" x14ac:dyDescent="0.25">
      <c r="A5" s="8" t="s">
        <v>380</v>
      </c>
      <c r="B5" s="144">
        <v>13215</v>
      </c>
      <c r="C5" s="144">
        <v>18612</v>
      </c>
      <c r="D5" s="144">
        <v>20934</v>
      </c>
      <c r="E5" s="144">
        <v>29933</v>
      </c>
      <c r="F5" s="174"/>
      <c r="G5" s="144">
        <v>18612</v>
      </c>
      <c r="H5" s="144">
        <v>20934</v>
      </c>
      <c r="I5" s="144">
        <v>29933</v>
      </c>
    </row>
    <row r="6" spans="1:12" ht="30" x14ac:dyDescent="0.25">
      <c r="A6" s="12" t="s">
        <v>229</v>
      </c>
      <c r="B6" s="144">
        <v>1690</v>
      </c>
      <c r="C6" s="144">
        <v>0</v>
      </c>
      <c r="D6" s="144">
        <v>0</v>
      </c>
      <c r="E6" s="144">
        <v>0</v>
      </c>
      <c r="F6" s="174"/>
      <c r="G6" s="174">
        <v>0</v>
      </c>
      <c r="H6" s="174">
        <v>0</v>
      </c>
      <c r="I6" s="174">
        <v>0</v>
      </c>
      <c r="J6" s="16"/>
      <c r="K6" s="16"/>
      <c r="L6" s="16"/>
    </row>
    <row r="7" spans="1:12" x14ac:dyDescent="0.25">
      <c r="A7" s="8" t="s">
        <v>42</v>
      </c>
      <c r="B7" s="144"/>
      <c r="C7" s="144"/>
      <c r="D7" s="144"/>
      <c r="E7" s="144"/>
      <c r="F7" s="174"/>
      <c r="G7" s="144"/>
      <c r="H7" s="144"/>
      <c r="I7" s="144"/>
    </row>
    <row r="8" spans="1:12" x14ac:dyDescent="0.25">
      <c r="A8" s="10" t="s">
        <v>225</v>
      </c>
      <c r="B8" s="144">
        <v>425</v>
      </c>
      <c r="C8" s="144">
        <v>812</v>
      </c>
      <c r="D8" s="144">
        <v>1701</v>
      </c>
      <c r="E8" s="144">
        <v>1143</v>
      </c>
      <c r="F8" s="174"/>
      <c r="G8" s="144">
        <v>385</v>
      </c>
      <c r="H8" s="144">
        <v>706</v>
      </c>
      <c r="I8" s="144">
        <v>676</v>
      </c>
    </row>
    <row r="9" spans="1:12" x14ac:dyDescent="0.25">
      <c r="A9" s="87" t="s">
        <v>226</v>
      </c>
      <c r="B9" s="185">
        <v>1834</v>
      </c>
      <c r="C9" s="185">
        <v>2179</v>
      </c>
      <c r="D9" s="185">
        <v>3189</v>
      </c>
      <c r="E9" s="185">
        <v>4656</v>
      </c>
      <c r="F9" s="174"/>
      <c r="G9" s="185">
        <v>1069</v>
      </c>
      <c r="H9" s="185">
        <v>1395</v>
      </c>
      <c r="I9" s="185">
        <v>2222</v>
      </c>
    </row>
    <row r="10" spans="1:12" x14ac:dyDescent="0.25">
      <c r="B10" s="144">
        <v>2259</v>
      </c>
      <c r="C10" s="144">
        <v>2991</v>
      </c>
      <c r="D10" s="144">
        <v>4890</v>
      </c>
      <c r="E10" s="144">
        <v>5799</v>
      </c>
      <c r="F10" s="174"/>
      <c r="G10" s="144">
        <v>1454</v>
      </c>
      <c r="H10" s="144">
        <v>2101</v>
      </c>
      <c r="I10" s="144">
        <v>2898</v>
      </c>
    </row>
    <row r="11" spans="1:12" x14ac:dyDescent="0.25">
      <c r="A11" s="8" t="s">
        <v>43</v>
      </c>
      <c r="B11" s="144">
        <v>-207</v>
      </c>
      <c r="C11" s="144">
        <v>-242</v>
      </c>
      <c r="D11" s="144">
        <v>-368</v>
      </c>
      <c r="E11" s="144">
        <v>-324</v>
      </c>
      <c r="F11" s="174"/>
      <c r="G11" s="144">
        <v>-120</v>
      </c>
      <c r="H11" s="144">
        <v>-163</v>
      </c>
      <c r="I11" s="144">
        <v>-173</v>
      </c>
    </row>
    <row r="12" spans="1:12" x14ac:dyDescent="0.25">
      <c r="A12" s="32" t="s">
        <v>44</v>
      </c>
      <c r="B12" s="185">
        <v>-615</v>
      </c>
      <c r="C12" s="185">
        <v>-647</v>
      </c>
      <c r="D12" s="185">
        <v>-826</v>
      </c>
      <c r="E12" s="185">
        <v>-901</v>
      </c>
      <c r="F12" s="174"/>
      <c r="G12" s="185">
        <v>-320</v>
      </c>
      <c r="H12" s="185">
        <v>-387</v>
      </c>
      <c r="I12" s="185">
        <v>-430</v>
      </c>
    </row>
    <row r="13" spans="1:12" x14ac:dyDescent="0.25">
      <c r="A13" s="8" t="s">
        <v>68</v>
      </c>
      <c r="B13" s="144">
        <v>1437</v>
      </c>
      <c r="C13" s="144">
        <v>2102</v>
      </c>
      <c r="D13" s="144">
        <v>3696</v>
      </c>
      <c r="E13" s="144">
        <v>4574</v>
      </c>
      <c r="F13" s="174"/>
      <c r="G13" s="144">
        <v>1014</v>
      </c>
      <c r="H13" s="144">
        <v>1551</v>
      </c>
      <c r="I13" s="144">
        <v>2295</v>
      </c>
    </row>
    <row r="14" spans="1:12" x14ac:dyDescent="0.25">
      <c r="A14" s="8" t="s">
        <v>227</v>
      </c>
      <c r="B14" s="144">
        <v>-40</v>
      </c>
      <c r="C14" s="144">
        <v>-43</v>
      </c>
      <c r="D14" s="144">
        <v>-44</v>
      </c>
      <c r="E14" s="144">
        <v>-54</v>
      </c>
      <c r="F14" s="203"/>
      <c r="G14" s="144">
        <v>-36</v>
      </c>
      <c r="H14" s="144">
        <v>-22</v>
      </c>
      <c r="I14" s="144">
        <v>-27</v>
      </c>
    </row>
    <row r="15" spans="1:12" x14ac:dyDescent="0.25">
      <c r="A15" s="8" t="s">
        <v>65</v>
      </c>
      <c r="B15" s="144">
        <v>1621</v>
      </c>
      <c r="C15" s="144">
        <v>-243</v>
      </c>
      <c r="D15" s="144">
        <v>889</v>
      </c>
      <c r="E15" s="144">
        <v>4385</v>
      </c>
      <c r="F15" s="174"/>
      <c r="G15" s="144">
        <v>-23</v>
      </c>
      <c r="H15" s="144">
        <v>1391</v>
      </c>
      <c r="I15" s="144">
        <v>2376</v>
      </c>
    </row>
    <row r="16" spans="1:12" x14ac:dyDescent="0.25">
      <c r="A16" s="8" t="s">
        <v>66</v>
      </c>
      <c r="B16" s="144">
        <v>689</v>
      </c>
      <c r="C16" s="144">
        <v>506</v>
      </c>
      <c r="D16" s="144">
        <v>4458</v>
      </c>
      <c r="E16" s="144">
        <v>-2401</v>
      </c>
      <c r="F16" s="174"/>
      <c r="G16" s="144">
        <v>-394</v>
      </c>
      <c r="H16" s="144">
        <v>2986</v>
      </c>
      <c r="I16" s="144">
        <v>-1296</v>
      </c>
    </row>
    <row r="17" spans="1:9" ht="15.75" thickBot="1" x14ac:dyDescent="0.3">
      <c r="A17" s="33" t="s">
        <v>379</v>
      </c>
      <c r="B17" s="204">
        <v>18612</v>
      </c>
      <c r="C17" s="204">
        <v>20934</v>
      </c>
      <c r="D17" s="204">
        <v>29933</v>
      </c>
      <c r="E17" s="204">
        <v>36437</v>
      </c>
      <c r="F17" s="199"/>
      <c r="G17" s="204">
        <v>19173</v>
      </c>
      <c r="H17" s="204">
        <v>26840</v>
      </c>
      <c r="I17" s="204">
        <v>33281</v>
      </c>
    </row>
    <row r="18" spans="1:9" ht="15.75" thickBot="1" x14ac:dyDescent="0.3">
      <c r="A18" s="126" t="s">
        <v>218</v>
      </c>
      <c r="B18" s="205">
        <v>14823</v>
      </c>
      <c r="C18" s="205">
        <v>17446</v>
      </c>
      <c r="D18" s="205">
        <v>22823</v>
      </c>
      <c r="E18" s="205">
        <v>30115</v>
      </c>
      <c r="F18" s="199"/>
      <c r="G18" s="205">
        <v>16778</v>
      </c>
      <c r="H18" s="205">
        <v>21435</v>
      </c>
      <c r="I18" s="205">
        <v>28772</v>
      </c>
    </row>
    <row r="19" spans="1:9" x14ac:dyDescent="0.25">
      <c r="A19" s="19"/>
      <c r="B19" s="160"/>
      <c r="C19" s="160"/>
      <c r="D19" s="160"/>
      <c r="E19" s="160"/>
      <c r="F19" s="199"/>
      <c r="G19" s="160"/>
      <c r="H19" s="160"/>
      <c r="I19" s="160"/>
    </row>
    <row r="20" spans="1:9" x14ac:dyDescent="0.25">
      <c r="A20" s="31" t="s">
        <v>381</v>
      </c>
      <c r="B20" s="185"/>
      <c r="C20" s="185"/>
      <c r="D20" s="185"/>
      <c r="E20" s="185"/>
      <c r="F20" s="65"/>
      <c r="G20" s="185"/>
      <c r="H20" s="185"/>
      <c r="I20" s="185"/>
    </row>
    <row r="21" spans="1:9" x14ac:dyDescent="0.25">
      <c r="A21" s="8" t="s">
        <v>380</v>
      </c>
      <c r="B21" s="144">
        <v>13765</v>
      </c>
      <c r="C21" s="144">
        <v>16209</v>
      </c>
      <c r="D21" s="144">
        <v>15966</v>
      </c>
      <c r="E21" s="144">
        <v>17507</v>
      </c>
      <c r="F21" s="174"/>
      <c r="G21" s="144">
        <v>16209</v>
      </c>
      <c r="H21" s="144">
        <v>13779</v>
      </c>
      <c r="I21" s="144">
        <v>17507</v>
      </c>
    </row>
    <row r="22" spans="1:9" x14ac:dyDescent="0.25">
      <c r="A22" s="8" t="s">
        <v>228</v>
      </c>
      <c r="B22" s="144">
        <v>0</v>
      </c>
      <c r="C22" s="144">
        <v>0</v>
      </c>
      <c r="D22" s="144">
        <v>-2187</v>
      </c>
      <c r="E22" s="144">
        <v>0</v>
      </c>
      <c r="F22" s="174"/>
      <c r="G22" s="144">
        <v>0</v>
      </c>
      <c r="H22" s="144">
        <v>0</v>
      </c>
      <c r="I22" s="144">
        <v>0</v>
      </c>
    </row>
    <row r="23" spans="1:9" x14ac:dyDescent="0.25">
      <c r="A23" s="8" t="s">
        <v>42</v>
      </c>
      <c r="B23" s="144"/>
      <c r="C23" s="144"/>
      <c r="D23" s="144"/>
      <c r="E23" s="144"/>
      <c r="F23" s="174"/>
      <c r="G23" s="144"/>
      <c r="H23" s="144"/>
      <c r="I23" s="144"/>
    </row>
    <row r="24" spans="1:9" x14ac:dyDescent="0.25">
      <c r="A24" s="10" t="s">
        <v>225</v>
      </c>
      <c r="B24" s="144">
        <v>1337</v>
      </c>
      <c r="C24" s="144">
        <v>1322</v>
      </c>
      <c r="D24" s="144">
        <v>921</v>
      </c>
      <c r="E24" s="144">
        <v>1298</v>
      </c>
      <c r="F24" s="174"/>
      <c r="G24" s="144">
        <v>692</v>
      </c>
      <c r="H24" s="144">
        <v>366</v>
      </c>
      <c r="I24" s="144">
        <v>527</v>
      </c>
    </row>
    <row r="25" spans="1:9" x14ac:dyDescent="0.25">
      <c r="A25" s="87" t="s">
        <v>226</v>
      </c>
      <c r="B25" s="185">
        <v>1375</v>
      </c>
      <c r="C25" s="185">
        <v>1496</v>
      </c>
      <c r="D25" s="185">
        <v>1447</v>
      </c>
      <c r="E25" s="185">
        <v>1637</v>
      </c>
      <c r="F25" s="174"/>
      <c r="G25" s="185">
        <v>761</v>
      </c>
      <c r="H25" s="185">
        <v>686</v>
      </c>
      <c r="I25" s="185">
        <v>805</v>
      </c>
    </row>
    <row r="26" spans="1:9" x14ac:dyDescent="0.25">
      <c r="B26" s="144">
        <v>2712</v>
      </c>
      <c r="C26" s="144">
        <v>2818</v>
      </c>
      <c r="D26" s="144">
        <v>2368</v>
      </c>
      <c r="E26" s="144">
        <v>2935</v>
      </c>
      <c r="F26" s="174"/>
      <c r="G26" s="144">
        <v>1453</v>
      </c>
      <c r="H26" s="144">
        <v>1052</v>
      </c>
      <c r="I26" s="144">
        <v>1332</v>
      </c>
    </row>
    <row r="27" spans="1:9" x14ac:dyDescent="0.25">
      <c r="A27" s="8" t="s">
        <v>43</v>
      </c>
      <c r="B27" s="144">
        <v>-1939</v>
      </c>
      <c r="C27" s="144">
        <v>-2043</v>
      </c>
      <c r="D27" s="144">
        <v>-1641</v>
      </c>
      <c r="E27" s="144">
        <v>-2288</v>
      </c>
      <c r="F27" s="174"/>
      <c r="G27" s="144">
        <v>-1158</v>
      </c>
      <c r="H27" s="144">
        <v>-679</v>
      </c>
      <c r="I27" s="144">
        <v>-1102</v>
      </c>
    </row>
    <row r="28" spans="1:9" x14ac:dyDescent="0.25">
      <c r="A28" s="32" t="s">
        <v>44</v>
      </c>
      <c r="B28" s="185">
        <v>-40</v>
      </c>
      <c r="C28" s="185">
        <v>-88</v>
      </c>
      <c r="D28" s="185">
        <v>-78</v>
      </c>
      <c r="E28" s="185">
        <v>-150</v>
      </c>
      <c r="F28" s="174"/>
      <c r="G28" s="185">
        <v>-44</v>
      </c>
      <c r="H28" s="185">
        <v>-27</v>
      </c>
      <c r="I28" s="185">
        <v>-82</v>
      </c>
    </row>
    <row r="29" spans="1:9" x14ac:dyDescent="0.25">
      <c r="A29" s="8" t="s">
        <v>68</v>
      </c>
      <c r="B29" s="144">
        <v>733</v>
      </c>
      <c r="C29" s="144">
        <v>687</v>
      </c>
      <c r="D29" s="144">
        <v>649</v>
      </c>
      <c r="E29" s="144">
        <v>497</v>
      </c>
      <c r="F29" s="174"/>
      <c r="G29" s="144">
        <v>251</v>
      </c>
      <c r="H29" s="144">
        <v>346</v>
      </c>
      <c r="I29" s="144">
        <v>148</v>
      </c>
    </row>
    <row r="30" spans="1:9" x14ac:dyDescent="0.25">
      <c r="A30" s="8" t="s">
        <v>227</v>
      </c>
      <c r="B30" s="144">
        <v>0</v>
      </c>
      <c r="C30" s="144">
        <v>0</v>
      </c>
      <c r="D30" s="144">
        <v>0</v>
      </c>
      <c r="E30" s="144">
        <v>0</v>
      </c>
      <c r="F30" s="203"/>
      <c r="G30" s="144">
        <v>0</v>
      </c>
      <c r="H30" s="144">
        <v>0</v>
      </c>
      <c r="I30" s="144">
        <v>0</v>
      </c>
    </row>
    <row r="31" spans="1:9" x14ac:dyDescent="0.25">
      <c r="A31" s="8" t="s">
        <v>65</v>
      </c>
      <c r="B31" s="144">
        <v>1336</v>
      </c>
      <c r="C31" s="144">
        <v>-536</v>
      </c>
      <c r="D31" s="144">
        <v>621</v>
      </c>
      <c r="E31" s="144">
        <v>2830</v>
      </c>
      <c r="F31" s="174"/>
      <c r="G31" s="144">
        <v>637</v>
      </c>
      <c r="H31" s="144">
        <v>97</v>
      </c>
      <c r="I31" s="144">
        <v>1551</v>
      </c>
    </row>
    <row r="32" spans="1:9" x14ac:dyDescent="0.25">
      <c r="A32" s="8" t="s">
        <v>66</v>
      </c>
      <c r="B32" s="144">
        <v>375</v>
      </c>
      <c r="C32" s="144">
        <v>-394</v>
      </c>
      <c r="D32" s="144">
        <v>2458</v>
      </c>
      <c r="E32" s="144">
        <v>-807</v>
      </c>
      <c r="F32" s="174"/>
      <c r="G32" s="144">
        <v>-623</v>
      </c>
      <c r="H32" s="144">
        <v>1902</v>
      </c>
      <c r="I32" s="144">
        <v>-373</v>
      </c>
    </row>
    <row r="33" spans="1:9" ht="15.75" thickBot="1" x14ac:dyDescent="0.3">
      <c r="A33" s="33" t="s">
        <v>379</v>
      </c>
      <c r="B33" s="204">
        <v>16209</v>
      </c>
      <c r="C33" s="204">
        <v>15966</v>
      </c>
      <c r="D33" s="204">
        <v>17507</v>
      </c>
      <c r="E33" s="204">
        <v>20027</v>
      </c>
      <c r="F33" s="199"/>
      <c r="G33" s="204">
        <v>16474</v>
      </c>
      <c r="H33" s="204">
        <v>16124</v>
      </c>
      <c r="I33" s="204">
        <v>18833</v>
      </c>
    </row>
    <row r="34" spans="1:9" ht="15.75" thickBot="1" x14ac:dyDescent="0.3">
      <c r="A34" s="126" t="s">
        <v>218</v>
      </c>
      <c r="B34" s="205">
        <v>14987</v>
      </c>
      <c r="C34" s="205">
        <v>16088</v>
      </c>
      <c r="D34" s="205">
        <v>15643</v>
      </c>
      <c r="E34" s="205">
        <v>18767</v>
      </c>
      <c r="F34" s="199"/>
      <c r="G34" s="205">
        <v>16342</v>
      </c>
      <c r="H34" s="205">
        <v>14951</v>
      </c>
      <c r="I34" s="205">
        <v>18170</v>
      </c>
    </row>
    <row r="35" spans="1:9" x14ac:dyDescent="0.25">
      <c r="B35" s="144"/>
      <c r="C35" s="144"/>
      <c r="D35" s="144"/>
      <c r="E35" s="144"/>
      <c r="F35" s="63"/>
      <c r="G35" s="144"/>
      <c r="H35" s="144"/>
      <c r="I35" s="144"/>
    </row>
    <row r="36" spans="1:9" x14ac:dyDescent="0.25">
      <c r="A36" s="31" t="s">
        <v>382</v>
      </c>
      <c r="B36" s="185"/>
      <c r="C36" s="185"/>
      <c r="D36" s="185"/>
      <c r="E36" s="185"/>
      <c r="F36" s="65"/>
      <c r="G36" s="185"/>
      <c r="H36" s="185"/>
      <c r="I36" s="185"/>
    </row>
    <row r="37" spans="1:9" x14ac:dyDescent="0.25">
      <c r="A37" s="8" t="s">
        <v>380</v>
      </c>
      <c r="B37" s="144">
        <v>8166</v>
      </c>
      <c r="C37" s="144">
        <v>10201</v>
      </c>
      <c r="D37" s="144">
        <v>11878</v>
      </c>
      <c r="E37" s="144">
        <v>15344</v>
      </c>
      <c r="F37" s="174"/>
      <c r="G37" s="144">
        <v>10201</v>
      </c>
      <c r="H37" s="144">
        <v>11253</v>
      </c>
      <c r="I37" s="144">
        <v>15344</v>
      </c>
    </row>
    <row r="38" spans="1:9" x14ac:dyDescent="0.25">
      <c r="A38" s="8" t="s">
        <v>228</v>
      </c>
      <c r="B38" s="144">
        <v>0</v>
      </c>
      <c r="C38" s="144">
        <v>0</v>
      </c>
      <c r="D38" s="144">
        <v>-625</v>
      </c>
      <c r="E38" s="144">
        <v>0</v>
      </c>
      <c r="F38" s="174"/>
      <c r="G38" s="144">
        <v>0</v>
      </c>
      <c r="H38" s="144">
        <v>0</v>
      </c>
      <c r="I38" s="144">
        <v>0</v>
      </c>
    </row>
    <row r="39" spans="1:9" x14ac:dyDescent="0.25">
      <c r="A39" s="8" t="s">
        <v>42</v>
      </c>
      <c r="B39" s="144"/>
      <c r="C39" s="144"/>
      <c r="D39" s="144"/>
      <c r="E39" s="144"/>
      <c r="F39" s="174"/>
      <c r="G39" s="144"/>
      <c r="H39" s="144"/>
      <c r="I39" s="144"/>
    </row>
    <row r="40" spans="1:9" x14ac:dyDescent="0.25">
      <c r="A40" s="10" t="s">
        <v>225</v>
      </c>
      <c r="B40" s="144">
        <v>997</v>
      </c>
      <c r="C40" s="144">
        <v>781</v>
      </c>
      <c r="D40" s="144">
        <v>767</v>
      </c>
      <c r="E40" s="144">
        <v>999</v>
      </c>
      <c r="F40" s="174"/>
      <c r="G40" s="144">
        <v>474</v>
      </c>
      <c r="H40" s="144">
        <v>335</v>
      </c>
      <c r="I40" s="144">
        <v>528</v>
      </c>
    </row>
    <row r="41" spans="1:9" x14ac:dyDescent="0.25">
      <c r="A41" s="87" t="s">
        <v>226</v>
      </c>
      <c r="B41" s="185">
        <v>1090</v>
      </c>
      <c r="C41" s="185">
        <v>1194</v>
      </c>
      <c r="D41" s="185">
        <v>1614</v>
      </c>
      <c r="E41" s="185">
        <v>2130</v>
      </c>
      <c r="F41" s="174"/>
      <c r="G41" s="185">
        <v>529</v>
      </c>
      <c r="H41" s="185">
        <v>703</v>
      </c>
      <c r="I41" s="185">
        <v>941</v>
      </c>
    </row>
    <row r="42" spans="1:9" x14ac:dyDescent="0.25">
      <c r="B42" s="144">
        <v>2087</v>
      </c>
      <c r="C42" s="144">
        <v>1975</v>
      </c>
      <c r="D42" s="144">
        <v>2381</v>
      </c>
      <c r="E42" s="144">
        <v>3129</v>
      </c>
      <c r="F42" s="174"/>
      <c r="G42" s="144">
        <v>1003</v>
      </c>
      <c r="H42" s="144">
        <v>1038</v>
      </c>
      <c r="I42" s="144">
        <v>1469</v>
      </c>
    </row>
    <row r="43" spans="1:9" x14ac:dyDescent="0.25">
      <c r="A43" s="8" t="s">
        <v>43</v>
      </c>
      <c r="B43" s="144">
        <v>-279</v>
      </c>
      <c r="C43" s="144">
        <v>-265</v>
      </c>
      <c r="D43" s="144">
        <v>-290</v>
      </c>
      <c r="E43" s="144">
        <v>-467</v>
      </c>
      <c r="F43" s="174"/>
      <c r="G43" s="144">
        <v>-159</v>
      </c>
      <c r="H43" s="144">
        <v>-150</v>
      </c>
      <c r="I43" s="144">
        <v>-233</v>
      </c>
    </row>
    <row r="44" spans="1:9" x14ac:dyDescent="0.25">
      <c r="A44" s="32" t="s">
        <v>44</v>
      </c>
      <c r="B44" s="185">
        <v>-604</v>
      </c>
      <c r="C44" s="185">
        <v>-530</v>
      </c>
      <c r="D44" s="185">
        <v>-654</v>
      </c>
      <c r="E44" s="185">
        <v>-858</v>
      </c>
      <c r="F44" s="174"/>
      <c r="G44" s="185">
        <v>-261</v>
      </c>
      <c r="H44" s="185">
        <v>-257</v>
      </c>
      <c r="I44" s="185">
        <v>-368</v>
      </c>
    </row>
    <row r="45" spans="1:9" x14ac:dyDescent="0.25">
      <c r="A45" s="8" t="s">
        <v>68</v>
      </c>
      <c r="B45" s="144">
        <v>1204</v>
      </c>
      <c r="C45" s="144">
        <v>1180</v>
      </c>
      <c r="D45" s="144">
        <v>1437</v>
      </c>
      <c r="E45" s="144">
        <v>1804</v>
      </c>
      <c r="F45" s="174"/>
      <c r="G45" s="144">
        <v>583</v>
      </c>
      <c r="H45" s="144">
        <v>631</v>
      </c>
      <c r="I45" s="144">
        <v>868</v>
      </c>
    </row>
    <row r="46" spans="1:9" x14ac:dyDescent="0.25">
      <c r="A46" s="8" t="s">
        <v>227</v>
      </c>
      <c r="B46" s="144">
        <v>0</v>
      </c>
      <c r="C46" s="144">
        <v>0</v>
      </c>
      <c r="D46" s="144">
        <v>0</v>
      </c>
      <c r="E46" s="144">
        <v>0</v>
      </c>
      <c r="F46" s="203"/>
      <c r="G46" s="144">
        <v>0</v>
      </c>
      <c r="H46" s="144">
        <v>0</v>
      </c>
      <c r="I46" s="144">
        <v>0</v>
      </c>
    </row>
    <row r="47" spans="1:9" x14ac:dyDescent="0.25">
      <c r="A47" s="8" t="s">
        <v>65</v>
      </c>
      <c r="B47" s="144">
        <v>523</v>
      </c>
      <c r="C47" s="144">
        <v>415</v>
      </c>
      <c r="D47" s="144">
        <v>495</v>
      </c>
      <c r="E47" s="144">
        <v>967</v>
      </c>
      <c r="F47" s="174"/>
      <c r="G47" s="144">
        <v>223</v>
      </c>
      <c r="H47" s="144">
        <v>744</v>
      </c>
      <c r="I47" s="144">
        <v>361</v>
      </c>
    </row>
    <row r="48" spans="1:9" x14ac:dyDescent="0.25">
      <c r="A48" s="8" t="s">
        <v>66</v>
      </c>
      <c r="B48" s="144">
        <v>308</v>
      </c>
      <c r="C48" s="144">
        <v>82</v>
      </c>
      <c r="D48" s="144">
        <v>2159</v>
      </c>
      <c r="E48" s="144">
        <v>-740</v>
      </c>
      <c r="F48" s="174"/>
      <c r="G48" s="144">
        <v>-180</v>
      </c>
      <c r="H48" s="144">
        <v>1392</v>
      </c>
      <c r="I48" s="144">
        <v>-366</v>
      </c>
    </row>
    <row r="49" spans="1:9" ht="15.75" thickBot="1" x14ac:dyDescent="0.3">
      <c r="A49" s="33" t="s">
        <v>379</v>
      </c>
      <c r="B49" s="204">
        <v>10201</v>
      </c>
      <c r="C49" s="204">
        <v>11878</v>
      </c>
      <c r="D49" s="204">
        <v>15344</v>
      </c>
      <c r="E49" s="204">
        <v>17375</v>
      </c>
      <c r="F49" s="199"/>
      <c r="G49" s="204">
        <v>10827</v>
      </c>
      <c r="H49" s="204">
        <v>14020</v>
      </c>
      <c r="I49" s="204">
        <v>16207</v>
      </c>
    </row>
    <row r="50" spans="1:9" ht="15.75" thickBot="1" x14ac:dyDescent="0.3">
      <c r="A50" s="126" t="s">
        <v>218</v>
      </c>
      <c r="B50" s="205">
        <v>9183</v>
      </c>
      <c r="C50" s="205">
        <v>11039</v>
      </c>
      <c r="D50" s="205">
        <v>13299</v>
      </c>
      <c r="E50" s="205">
        <v>16360</v>
      </c>
      <c r="F50" s="199"/>
      <c r="G50" s="205">
        <v>10514</v>
      </c>
      <c r="H50" s="205">
        <v>12637</v>
      </c>
      <c r="I50" s="205">
        <v>15776</v>
      </c>
    </row>
    <row r="51" spans="1:9" x14ac:dyDescent="0.25">
      <c r="B51" s="109"/>
      <c r="C51" s="109"/>
      <c r="D51" s="109"/>
      <c r="E51" s="109"/>
      <c r="G51" s="109"/>
      <c r="H51" s="109"/>
      <c r="I51" s="109"/>
    </row>
    <row r="53" spans="1:9" x14ac:dyDescent="0.25">
      <c r="A53" s="9"/>
      <c r="G53" s="100"/>
      <c r="H53" s="100"/>
      <c r="I53" s="100"/>
    </row>
    <row r="54" spans="1:9" x14ac:dyDescent="0.25">
      <c r="B54" s="100"/>
      <c r="C54" s="100"/>
      <c r="D54" s="100"/>
      <c r="E54" s="100"/>
      <c r="G54" s="100"/>
      <c r="H54" s="100"/>
      <c r="I54" s="100"/>
    </row>
    <row r="55" spans="1:9" x14ac:dyDescent="0.25">
      <c r="B55" s="100"/>
      <c r="C55" s="100"/>
      <c r="D55" s="100"/>
      <c r="E55" s="100"/>
      <c r="G55" s="100"/>
      <c r="H55" s="100"/>
      <c r="I55" s="100"/>
    </row>
    <row r="56" spans="1:9" x14ac:dyDescent="0.25">
      <c r="B56" s="100"/>
      <c r="C56" s="100"/>
      <c r="D56" s="100"/>
      <c r="E56" s="100"/>
      <c r="G56" s="100"/>
      <c r="H56" s="100"/>
      <c r="I56" s="100"/>
    </row>
    <row r="57" spans="1:9" x14ac:dyDescent="0.25">
      <c r="B57" s="100"/>
      <c r="C57" s="100"/>
      <c r="D57" s="100"/>
      <c r="E57" s="100"/>
      <c r="G57" s="100"/>
      <c r="H57" s="100"/>
      <c r="I57" s="100"/>
    </row>
    <row r="58" spans="1:9" x14ac:dyDescent="0.25">
      <c r="B58" s="100"/>
      <c r="C58" s="100"/>
      <c r="D58" s="100"/>
      <c r="E58" s="100"/>
      <c r="G58" s="100"/>
      <c r="H58" s="100"/>
      <c r="I58" s="100"/>
    </row>
    <row r="59" spans="1:9" x14ac:dyDescent="0.25">
      <c r="B59" s="100"/>
      <c r="C59" s="100"/>
      <c r="D59" s="100"/>
      <c r="E59" s="100"/>
    </row>
  </sheetData>
  <pageMargins left="0.7" right="0.7" top="0.75" bottom="0.75" header="0.3" footer="0.3"/>
  <pageSetup paperSize="9" scale="4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view="pageBreakPreview" topLeftCell="A13" zoomScale="85" zoomScaleNormal="70" zoomScaleSheetLayoutView="85" workbookViewId="0">
      <selection activeCell="E9" sqref="E9:E10"/>
    </sheetView>
  </sheetViews>
  <sheetFormatPr defaultRowHeight="15" x14ac:dyDescent="0.25"/>
  <cols>
    <col min="1" max="1" width="47.42578125" style="8" customWidth="1"/>
    <col min="2" max="2" width="16.5703125" style="8" customWidth="1"/>
    <col min="3" max="3" width="16.5703125" style="16" customWidth="1"/>
    <col min="4" max="5" width="16.5703125" style="8" customWidth="1"/>
    <col min="6" max="6" width="1.5703125" style="8" customWidth="1"/>
    <col min="7" max="9" width="16.42578125" style="8" customWidth="1"/>
    <col min="10" max="10" width="4" style="8" customWidth="1"/>
    <col min="11" max="16384" width="9.140625" style="8"/>
  </cols>
  <sheetData>
    <row r="1" spans="1:9" ht="18.75" customHeight="1" x14ac:dyDescent="0.3">
      <c r="A1" s="73" t="s">
        <v>308</v>
      </c>
      <c r="B1" s="73"/>
      <c r="C1" s="73"/>
    </row>
    <row r="2" spans="1:9" ht="36.75" customHeight="1" x14ac:dyDescent="0.25">
      <c r="A2" s="242" t="s">
        <v>309</v>
      </c>
      <c r="B2" s="242"/>
      <c r="C2" s="242"/>
      <c r="D2" s="242"/>
      <c r="E2" s="242"/>
      <c r="G2" s="242"/>
      <c r="H2" s="242"/>
      <c r="I2" s="242"/>
    </row>
    <row r="3" spans="1:9" x14ac:dyDescent="0.25">
      <c r="A3" s="9"/>
    </row>
    <row r="4" spans="1:9" x14ac:dyDescent="0.25">
      <c r="A4" s="9"/>
      <c r="B4" s="175" t="s">
        <v>64</v>
      </c>
      <c r="C4" s="175" t="s">
        <v>41</v>
      </c>
      <c r="D4" s="175" t="s">
        <v>75</v>
      </c>
      <c r="E4" s="175" t="s">
        <v>85</v>
      </c>
      <c r="G4" s="175" t="s">
        <v>19</v>
      </c>
      <c r="H4" s="175" t="s">
        <v>18</v>
      </c>
      <c r="I4" s="175" t="s">
        <v>86</v>
      </c>
    </row>
    <row r="6" spans="1:9" x14ac:dyDescent="0.25">
      <c r="A6" s="8" t="s">
        <v>7</v>
      </c>
      <c r="B6" s="109">
        <v>123</v>
      </c>
      <c r="C6" s="109">
        <v>149</v>
      </c>
      <c r="D6" s="109">
        <v>192</v>
      </c>
      <c r="E6" s="8">
        <v>220</v>
      </c>
      <c r="G6" s="109">
        <v>65</v>
      </c>
      <c r="H6" s="109">
        <v>81</v>
      </c>
      <c r="I6" s="109">
        <v>108</v>
      </c>
    </row>
    <row r="7" spans="1:9" x14ac:dyDescent="0.25">
      <c r="A7" s="8" t="s">
        <v>8</v>
      </c>
      <c r="B7" s="109">
        <v>147</v>
      </c>
      <c r="C7" s="109">
        <v>154</v>
      </c>
      <c r="D7" s="109">
        <v>174</v>
      </c>
      <c r="E7" s="8">
        <v>199</v>
      </c>
      <c r="G7" s="109">
        <v>86</v>
      </c>
      <c r="H7" s="109">
        <v>82</v>
      </c>
      <c r="I7" s="109">
        <v>103</v>
      </c>
    </row>
    <row r="8" spans="1:9" x14ac:dyDescent="0.25">
      <c r="A8" s="8" t="s">
        <v>231</v>
      </c>
      <c r="B8" s="109">
        <v>43</v>
      </c>
      <c r="C8" s="109">
        <v>45</v>
      </c>
      <c r="D8" s="109">
        <v>48</v>
      </c>
      <c r="E8" s="8">
        <v>59</v>
      </c>
      <c r="G8" s="109">
        <v>21</v>
      </c>
      <c r="H8" s="109">
        <v>24</v>
      </c>
      <c r="I8" s="109">
        <v>30</v>
      </c>
    </row>
    <row r="9" spans="1:9" x14ac:dyDescent="0.25">
      <c r="A9" s="8" t="s">
        <v>9</v>
      </c>
      <c r="B9" s="109">
        <v>650</v>
      </c>
      <c r="C9" s="109">
        <v>756</v>
      </c>
      <c r="D9" s="109">
        <v>1040</v>
      </c>
      <c r="E9" s="109">
        <v>1310</v>
      </c>
      <c r="G9" s="109">
        <v>387</v>
      </c>
      <c r="H9" s="109">
        <v>472</v>
      </c>
      <c r="I9" s="109">
        <v>658</v>
      </c>
    </row>
    <row r="10" spans="1:9" x14ac:dyDescent="0.25">
      <c r="A10" s="8" t="s">
        <v>232</v>
      </c>
      <c r="B10" s="109">
        <v>1458</v>
      </c>
      <c r="C10" s="109">
        <v>1643</v>
      </c>
      <c r="D10" s="109">
        <v>1919</v>
      </c>
      <c r="E10" s="109">
        <v>2097</v>
      </c>
      <c r="G10" s="109">
        <v>832</v>
      </c>
      <c r="H10" s="109">
        <v>860</v>
      </c>
      <c r="I10" s="109">
        <v>1056</v>
      </c>
    </row>
    <row r="11" spans="1:9" x14ac:dyDescent="0.25">
      <c r="A11" s="11" t="s">
        <v>6</v>
      </c>
      <c r="B11" s="109"/>
      <c r="C11" s="109"/>
      <c r="D11" s="109"/>
      <c r="G11" s="109"/>
      <c r="H11" s="109"/>
      <c r="I11" s="109"/>
    </row>
    <row r="12" spans="1:9" x14ac:dyDescent="0.25">
      <c r="A12" s="10" t="s">
        <v>369</v>
      </c>
      <c r="B12" s="109">
        <v>-964</v>
      </c>
      <c r="C12" s="109">
        <v>-1075</v>
      </c>
      <c r="D12" s="109">
        <v>-1285</v>
      </c>
      <c r="E12" s="109">
        <v>-1489</v>
      </c>
      <c r="G12" s="109">
        <v>-573</v>
      </c>
      <c r="H12" s="109">
        <v>-573</v>
      </c>
      <c r="I12" s="109">
        <v>-736</v>
      </c>
    </row>
    <row r="13" spans="1:9" x14ac:dyDescent="0.25">
      <c r="A13" s="10" t="s">
        <v>10</v>
      </c>
      <c r="B13" s="109">
        <v>-586</v>
      </c>
      <c r="C13" s="109">
        <v>-669</v>
      </c>
      <c r="D13" s="109">
        <v>-832</v>
      </c>
      <c r="E13" s="109">
        <v>-959</v>
      </c>
      <c r="G13" s="109">
        <v>-355</v>
      </c>
      <c r="H13" s="109">
        <v>-369</v>
      </c>
      <c r="I13" s="109">
        <v>-471</v>
      </c>
    </row>
    <row r="14" spans="1:9" x14ac:dyDescent="0.25">
      <c r="A14" s="10" t="s">
        <v>11</v>
      </c>
      <c r="B14" s="109">
        <v>84</v>
      </c>
      <c r="C14" s="109">
        <v>97</v>
      </c>
      <c r="D14" s="109">
        <v>148</v>
      </c>
      <c r="E14" s="8">
        <v>241</v>
      </c>
      <c r="G14" s="109">
        <v>78</v>
      </c>
      <c r="H14" s="109">
        <v>51</v>
      </c>
      <c r="I14" s="109">
        <v>66</v>
      </c>
    </row>
    <row r="15" spans="1:9" x14ac:dyDescent="0.25">
      <c r="A15" s="8" t="s">
        <v>12</v>
      </c>
      <c r="B15" s="109">
        <v>63</v>
      </c>
      <c r="C15" s="109">
        <v>71</v>
      </c>
      <c r="D15" s="109">
        <v>99</v>
      </c>
      <c r="E15" s="8">
        <v>121</v>
      </c>
      <c r="G15" s="109">
        <v>33</v>
      </c>
      <c r="H15" s="109">
        <v>39</v>
      </c>
      <c r="I15" s="109">
        <v>56</v>
      </c>
    </row>
    <row r="16" spans="1:9" s="9" customFormat="1" ht="15.75" thickBot="1" x14ac:dyDescent="0.3">
      <c r="A16" s="20" t="s">
        <v>13</v>
      </c>
      <c r="B16" s="23">
        <v>1018</v>
      </c>
      <c r="C16" s="23">
        <v>1171</v>
      </c>
      <c r="D16" s="23">
        <v>1503</v>
      </c>
      <c r="E16" s="23">
        <v>1799</v>
      </c>
      <c r="G16" s="135">
        <v>574</v>
      </c>
      <c r="H16" s="135">
        <v>667</v>
      </c>
      <c r="I16" s="135">
        <v>870</v>
      </c>
    </row>
    <row r="17" spans="1:9" x14ac:dyDescent="0.25">
      <c r="B17" s="16"/>
    </row>
    <row r="18" spans="1:9" x14ac:dyDescent="0.25">
      <c r="A18" s="8" t="s">
        <v>363</v>
      </c>
      <c r="B18" s="109">
        <v>8611</v>
      </c>
      <c r="C18" s="109">
        <v>10428</v>
      </c>
      <c r="D18" s="109">
        <v>13299</v>
      </c>
      <c r="E18" s="109">
        <v>16358.868686908721</v>
      </c>
      <c r="G18" s="109">
        <v>10514</v>
      </c>
      <c r="H18" s="109">
        <v>12637</v>
      </c>
      <c r="I18" s="109">
        <v>15776</v>
      </c>
    </row>
    <row r="19" spans="1:9" x14ac:dyDescent="0.25">
      <c r="A19" s="8" t="s">
        <v>364</v>
      </c>
      <c r="B19" s="109">
        <v>143</v>
      </c>
      <c r="C19" s="109">
        <v>143</v>
      </c>
      <c r="D19" s="109">
        <v>144</v>
      </c>
      <c r="E19" s="109">
        <v>134.48362732812708</v>
      </c>
      <c r="G19" s="109">
        <v>124</v>
      </c>
      <c r="H19" s="109">
        <v>128</v>
      </c>
      <c r="I19" s="109">
        <v>137</v>
      </c>
    </row>
    <row r="20" spans="1:9" x14ac:dyDescent="0.25">
      <c r="B20" s="109"/>
      <c r="C20" s="109"/>
      <c r="D20" s="109"/>
      <c r="E20" s="109"/>
      <c r="G20" s="109"/>
      <c r="H20" s="109"/>
      <c r="I20" s="109"/>
    </row>
    <row r="21" spans="1:9" x14ac:dyDescent="0.25">
      <c r="A21" s="8" t="s">
        <v>365</v>
      </c>
      <c r="B21" s="109">
        <v>12981</v>
      </c>
      <c r="C21" s="109">
        <v>13940</v>
      </c>
      <c r="D21" s="109">
        <v>15643</v>
      </c>
      <c r="E21" s="109">
        <v>18767.211425334193</v>
      </c>
      <c r="G21" s="109">
        <v>16342</v>
      </c>
      <c r="H21" s="109">
        <v>14951</v>
      </c>
      <c r="I21" s="109">
        <v>18170</v>
      </c>
    </row>
    <row r="22" spans="1:9" x14ac:dyDescent="0.25">
      <c r="A22" s="8" t="s">
        <v>366</v>
      </c>
      <c r="B22" s="109">
        <v>113</v>
      </c>
      <c r="C22" s="109">
        <v>110</v>
      </c>
      <c r="D22" s="109">
        <v>111</v>
      </c>
      <c r="E22" s="109">
        <v>106.03599836434215</v>
      </c>
      <c r="G22" s="109">
        <v>105</v>
      </c>
      <c r="H22" s="109">
        <v>110</v>
      </c>
      <c r="I22" s="109">
        <v>113</v>
      </c>
    </row>
    <row r="23" spans="1:9" x14ac:dyDescent="0.25">
      <c r="B23" s="109"/>
      <c r="C23" s="109"/>
      <c r="D23" s="109"/>
      <c r="E23" s="109"/>
      <c r="G23" s="109"/>
      <c r="H23" s="109"/>
      <c r="I23" s="109"/>
    </row>
    <row r="24" spans="1:9" x14ac:dyDescent="0.25">
      <c r="A24" s="8" t="s">
        <v>367</v>
      </c>
      <c r="B24" s="109">
        <v>14823</v>
      </c>
      <c r="C24" s="109">
        <v>17446</v>
      </c>
      <c r="D24" s="109">
        <v>22823</v>
      </c>
      <c r="E24" s="109">
        <v>30115.078837576057</v>
      </c>
      <c r="G24" s="109">
        <v>16778</v>
      </c>
      <c r="H24" s="109">
        <v>21435</v>
      </c>
      <c r="I24" s="109">
        <v>28772</v>
      </c>
    </row>
    <row r="25" spans="1:9" x14ac:dyDescent="0.25">
      <c r="A25" s="8" t="s">
        <v>368</v>
      </c>
      <c r="B25" s="8">
        <v>29</v>
      </c>
      <c r="C25" s="8">
        <v>26</v>
      </c>
      <c r="D25" s="8">
        <v>21</v>
      </c>
      <c r="E25" s="109">
        <v>19.591514376639392</v>
      </c>
      <c r="G25" s="8">
        <v>25</v>
      </c>
      <c r="H25" s="8">
        <v>22</v>
      </c>
      <c r="I25" s="8">
        <v>21</v>
      </c>
    </row>
    <row r="26" spans="1:9" x14ac:dyDescent="0.25">
      <c r="C26" s="8"/>
    </row>
    <row r="27" spans="1:9" x14ac:dyDescent="0.25">
      <c r="A27" s="8" t="s">
        <v>370</v>
      </c>
      <c r="B27" s="109">
        <v>2124</v>
      </c>
      <c r="C27" s="109">
        <v>2712</v>
      </c>
      <c r="D27" s="109">
        <v>3599</v>
      </c>
      <c r="E27" s="109">
        <v>3805</v>
      </c>
      <c r="G27" s="109">
        <v>1366</v>
      </c>
      <c r="H27" s="109">
        <v>1605</v>
      </c>
      <c r="I27" s="109">
        <v>1943</v>
      </c>
    </row>
    <row r="28" spans="1:9" x14ac:dyDescent="0.25">
      <c r="A28" s="8" t="s">
        <v>371</v>
      </c>
      <c r="B28" s="136">
        <v>-0.45</v>
      </c>
      <c r="C28" s="136">
        <v>-0.4</v>
      </c>
      <c r="D28" s="136">
        <v>-0.36</v>
      </c>
      <c r="E28" s="136">
        <v>-0.39132720105124835</v>
      </c>
      <c r="G28" s="136">
        <v>-0.42</v>
      </c>
      <c r="H28" s="136">
        <v>-0.36</v>
      </c>
      <c r="I28" s="136">
        <v>-0.38</v>
      </c>
    </row>
    <row r="29" spans="1:9" x14ac:dyDescent="0.25">
      <c r="C29" s="8"/>
    </row>
    <row r="30" spans="1:9" x14ac:dyDescent="0.25">
      <c r="A30" s="8" t="s">
        <v>372</v>
      </c>
      <c r="B30" s="109">
        <v>21592</v>
      </c>
      <c r="C30" s="109">
        <v>24368</v>
      </c>
      <c r="D30" s="109">
        <v>28942</v>
      </c>
      <c r="E30" s="109">
        <v>35126.211425334186</v>
      </c>
      <c r="G30" s="109">
        <v>26856</v>
      </c>
      <c r="H30" s="109">
        <v>27588</v>
      </c>
      <c r="I30" s="109">
        <v>33946</v>
      </c>
    </row>
    <row r="31" spans="1:9" x14ac:dyDescent="0.25">
      <c r="A31" s="8" t="s">
        <v>373</v>
      </c>
      <c r="B31" s="109">
        <v>-271</v>
      </c>
      <c r="C31" s="109">
        <v>-274</v>
      </c>
      <c r="D31" s="109">
        <v>-287</v>
      </c>
      <c r="E31" s="109">
        <v>-273.01549500676794</v>
      </c>
      <c r="G31" s="109">
        <v>-264</v>
      </c>
      <c r="H31" s="109">
        <v>-268</v>
      </c>
      <c r="I31" s="109">
        <v>-278</v>
      </c>
    </row>
    <row r="33" spans="1:9" x14ac:dyDescent="0.25">
      <c r="A33" s="9" t="s">
        <v>310</v>
      </c>
      <c r="D33" s="16"/>
      <c r="E33" s="16"/>
    </row>
    <row r="34" spans="1:9" x14ac:dyDescent="0.25">
      <c r="A34" s="9"/>
      <c r="B34" s="175" t="s">
        <v>64</v>
      </c>
      <c r="C34" s="175" t="s">
        <v>41</v>
      </c>
      <c r="D34" s="175" t="s">
        <v>75</v>
      </c>
      <c r="E34" s="175" t="s">
        <v>85</v>
      </c>
      <c r="G34" s="175" t="s">
        <v>19</v>
      </c>
      <c r="H34" s="175" t="s">
        <v>18</v>
      </c>
      <c r="I34" s="175" t="s">
        <v>86</v>
      </c>
    </row>
    <row r="35" spans="1:9" x14ac:dyDescent="0.25">
      <c r="A35" s="8" t="s">
        <v>97</v>
      </c>
      <c r="B35" s="109">
        <v>109</v>
      </c>
      <c r="C35" s="109">
        <v>150</v>
      </c>
      <c r="D35" s="109">
        <v>238</v>
      </c>
      <c r="E35" s="109">
        <v>346</v>
      </c>
      <c r="G35" s="109">
        <v>69</v>
      </c>
      <c r="H35" s="109">
        <v>96</v>
      </c>
      <c r="I35" s="109">
        <v>157</v>
      </c>
    </row>
    <row r="36" spans="1:9" x14ac:dyDescent="0.25">
      <c r="A36" s="8" t="s">
        <v>98</v>
      </c>
      <c r="B36" s="109">
        <v>309</v>
      </c>
      <c r="C36" s="109">
        <v>356</v>
      </c>
      <c r="D36" s="109">
        <v>428</v>
      </c>
      <c r="E36" s="109">
        <v>457</v>
      </c>
      <c r="G36" s="109">
        <v>167</v>
      </c>
      <c r="H36" s="109">
        <v>193</v>
      </c>
      <c r="I36" s="109">
        <v>232</v>
      </c>
    </row>
    <row r="37" spans="1:9" x14ac:dyDescent="0.25">
      <c r="A37" s="8" t="s">
        <v>99</v>
      </c>
      <c r="B37" s="109">
        <v>118</v>
      </c>
      <c r="C37" s="109">
        <v>120</v>
      </c>
      <c r="D37" s="109">
        <v>147</v>
      </c>
      <c r="E37" s="109">
        <v>171</v>
      </c>
      <c r="G37" s="109">
        <v>61</v>
      </c>
      <c r="H37" s="109">
        <v>71</v>
      </c>
      <c r="I37" s="109">
        <v>86</v>
      </c>
    </row>
    <row r="38" spans="1:9" x14ac:dyDescent="0.25">
      <c r="A38" s="8" t="s">
        <v>234</v>
      </c>
      <c r="B38" s="109">
        <v>28</v>
      </c>
      <c r="C38" s="109">
        <v>32</v>
      </c>
      <c r="D38" s="109">
        <v>38</v>
      </c>
      <c r="E38" s="109">
        <v>41</v>
      </c>
      <c r="G38" s="109">
        <v>14</v>
      </c>
      <c r="H38" s="109">
        <v>17</v>
      </c>
      <c r="I38" s="109">
        <v>21</v>
      </c>
    </row>
    <row r="39" spans="1:9" x14ac:dyDescent="0.25">
      <c r="A39" s="8" t="s">
        <v>100</v>
      </c>
      <c r="B39" s="109">
        <v>214</v>
      </c>
      <c r="C39" s="109">
        <v>204</v>
      </c>
      <c r="D39" s="109">
        <v>235</v>
      </c>
      <c r="E39" s="109">
        <v>272</v>
      </c>
      <c r="G39" s="109">
        <v>105</v>
      </c>
      <c r="H39" s="109">
        <v>111</v>
      </c>
      <c r="I39" s="109">
        <v>133</v>
      </c>
    </row>
    <row r="40" spans="1:9" x14ac:dyDescent="0.25">
      <c r="A40" s="8" t="s">
        <v>101</v>
      </c>
      <c r="B40" s="109">
        <v>53</v>
      </c>
      <c r="C40" s="109">
        <v>70</v>
      </c>
      <c r="D40" s="109">
        <v>92</v>
      </c>
      <c r="E40" s="109">
        <v>107</v>
      </c>
      <c r="G40" s="109">
        <v>39</v>
      </c>
      <c r="H40" s="109">
        <v>39</v>
      </c>
      <c r="I40" s="109">
        <v>46</v>
      </c>
    </row>
    <row r="41" spans="1:9" x14ac:dyDescent="0.25">
      <c r="A41" s="115" t="s">
        <v>102</v>
      </c>
      <c r="B41" s="115">
        <v>72</v>
      </c>
      <c r="C41" s="115">
        <v>86</v>
      </c>
      <c r="D41" s="115">
        <v>114</v>
      </c>
      <c r="E41" s="115">
        <v>135</v>
      </c>
      <c r="G41" s="115">
        <v>34</v>
      </c>
      <c r="H41" s="115">
        <v>44</v>
      </c>
      <c r="I41" s="115">
        <v>57</v>
      </c>
    </row>
    <row r="42" spans="1:9" x14ac:dyDescent="0.25">
      <c r="A42" s="109" t="s">
        <v>303</v>
      </c>
      <c r="B42" s="109">
        <v>903</v>
      </c>
      <c r="C42" s="109">
        <v>1018</v>
      </c>
      <c r="D42" s="109">
        <v>1292</v>
      </c>
      <c r="E42" s="109">
        <v>1529</v>
      </c>
      <c r="G42" s="109">
        <v>489</v>
      </c>
      <c r="H42" s="109">
        <v>571</v>
      </c>
      <c r="I42" s="109">
        <v>732</v>
      </c>
    </row>
    <row r="43" spans="1:9" x14ac:dyDescent="0.25">
      <c r="A43" s="109" t="s">
        <v>96</v>
      </c>
      <c r="B43" s="109">
        <v>13</v>
      </c>
      <c r="C43" s="109">
        <v>32</v>
      </c>
      <c r="D43" s="109">
        <v>64</v>
      </c>
      <c r="E43" s="109">
        <v>91</v>
      </c>
      <c r="G43" s="109">
        <v>12</v>
      </c>
      <c r="H43" s="109">
        <v>20</v>
      </c>
      <c r="I43" s="109">
        <v>39</v>
      </c>
    </row>
    <row r="44" spans="1:9" x14ac:dyDescent="0.25">
      <c r="A44" s="109" t="s">
        <v>236</v>
      </c>
      <c r="B44" s="109">
        <v>15</v>
      </c>
      <c r="C44" s="109">
        <v>25</v>
      </c>
      <c r="D44" s="109">
        <v>35</v>
      </c>
      <c r="E44" s="109">
        <v>43</v>
      </c>
      <c r="G44" s="109">
        <v>8</v>
      </c>
      <c r="H44" s="109">
        <v>13</v>
      </c>
      <c r="I44" s="109">
        <v>19</v>
      </c>
    </row>
    <row r="45" spans="1:9" x14ac:dyDescent="0.25">
      <c r="A45" s="109" t="s">
        <v>304</v>
      </c>
      <c r="B45" s="109">
        <v>40</v>
      </c>
      <c r="C45" s="109">
        <v>38</v>
      </c>
      <c r="D45" s="109">
        <v>49</v>
      </c>
      <c r="E45" s="109">
        <v>64</v>
      </c>
      <c r="G45" s="109">
        <v>19</v>
      </c>
      <c r="H45" s="109">
        <v>23</v>
      </c>
      <c r="I45" s="109">
        <v>27</v>
      </c>
    </row>
    <row r="46" spans="1:9" x14ac:dyDescent="0.25">
      <c r="A46" s="115" t="s">
        <v>305</v>
      </c>
      <c r="B46" s="115">
        <v>49</v>
      </c>
      <c r="C46" s="115">
        <v>62</v>
      </c>
      <c r="D46" s="115">
        <v>67</v>
      </c>
      <c r="E46" s="115">
        <v>75</v>
      </c>
      <c r="G46" s="115">
        <v>29</v>
      </c>
      <c r="H46" s="115">
        <v>42</v>
      </c>
      <c r="I46" s="115">
        <v>54</v>
      </c>
    </row>
    <row r="47" spans="1:9" x14ac:dyDescent="0.25">
      <c r="A47" s="109" t="s">
        <v>15</v>
      </c>
      <c r="B47" s="109">
        <v>1020</v>
      </c>
      <c r="C47" s="109">
        <v>1175</v>
      </c>
      <c r="D47" s="109">
        <v>1507</v>
      </c>
      <c r="E47" s="109">
        <v>1802</v>
      </c>
      <c r="G47" s="109">
        <v>557</v>
      </c>
      <c r="H47" s="109">
        <v>669</v>
      </c>
      <c r="I47" s="109">
        <v>871</v>
      </c>
    </row>
    <row r="48" spans="1:9" x14ac:dyDescent="0.25">
      <c r="A48" s="115" t="s">
        <v>306</v>
      </c>
      <c r="B48" s="115">
        <v>-2</v>
      </c>
      <c r="C48" s="115">
        <v>-4</v>
      </c>
      <c r="D48" s="115">
        <v>-4</v>
      </c>
      <c r="E48" s="115">
        <v>-3</v>
      </c>
      <c r="G48" s="115">
        <v>-2</v>
      </c>
      <c r="H48" s="115">
        <v>-2</v>
      </c>
      <c r="I48" s="115">
        <v>-1</v>
      </c>
    </row>
    <row r="49" spans="1:9" x14ac:dyDescent="0.25">
      <c r="A49" s="109" t="s">
        <v>307</v>
      </c>
      <c r="B49" s="109">
        <v>1018</v>
      </c>
      <c r="C49" s="109">
        <v>1171</v>
      </c>
      <c r="D49" s="109">
        <v>1503</v>
      </c>
      <c r="E49" s="109">
        <v>1799</v>
      </c>
      <c r="G49" s="109">
        <v>555</v>
      </c>
      <c r="H49" s="109">
        <v>667</v>
      </c>
      <c r="I49" s="109">
        <v>870</v>
      </c>
    </row>
    <row r="50" spans="1:9" x14ac:dyDescent="0.25">
      <c r="A50" s="109" t="s">
        <v>130</v>
      </c>
      <c r="B50" s="109">
        <v>90</v>
      </c>
      <c r="C50" s="109">
        <v>115</v>
      </c>
      <c r="D50" s="109">
        <v>141</v>
      </c>
      <c r="E50" s="109">
        <v>176</v>
      </c>
      <c r="G50" s="109">
        <v>58</v>
      </c>
      <c r="H50" s="109">
        <v>61</v>
      </c>
      <c r="I50" s="109">
        <v>83</v>
      </c>
    </row>
    <row r="51" spans="1:9" ht="15.75" thickBot="1" x14ac:dyDescent="0.3">
      <c r="A51" s="135" t="s">
        <v>145</v>
      </c>
      <c r="B51" s="135">
        <v>1108</v>
      </c>
      <c r="C51" s="135">
        <v>1286</v>
      </c>
      <c r="D51" s="135">
        <v>1644</v>
      </c>
      <c r="E51" s="135">
        <v>1975</v>
      </c>
      <c r="G51" s="135">
        <v>613</v>
      </c>
      <c r="H51" s="135">
        <v>728</v>
      </c>
      <c r="I51" s="135">
        <v>953</v>
      </c>
    </row>
  </sheetData>
  <mergeCells count="2">
    <mergeCell ref="A2:E2"/>
    <mergeCell ref="G2:I2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7"/>
  <sheetViews>
    <sheetView view="pageBreakPreview" zoomScale="85" zoomScaleNormal="100" zoomScaleSheetLayoutView="85" workbookViewId="0">
      <selection sqref="A1:XFD1048576"/>
    </sheetView>
  </sheetViews>
  <sheetFormatPr defaultRowHeight="15" x14ac:dyDescent="0.25"/>
  <cols>
    <col min="1" max="1" width="30" style="8" customWidth="1"/>
    <col min="2" max="4" width="15.5703125" style="8" customWidth="1"/>
    <col min="5" max="5" width="15.5703125" style="16" customWidth="1"/>
    <col min="6" max="6" width="4" style="8" customWidth="1"/>
    <col min="7" max="9" width="15.5703125" style="8" customWidth="1"/>
    <col min="10" max="10" width="4.42578125" style="16" customWidth="1"/>
    <col min="11" max="11" width="15.5703125" style="8" customWidth="1"/>
    <col min="12" max="16384" width="9.140625" style="8"/>
  </cols>
  <sheetData>
    <row r="1" spans="1:10" ht="21" x14ac:dyDescent="0.35">
      <c r="A1" s="66" t="s">
        <v>425</v>
      </c>
    </row>
    <row r="2" spans="1:10" ht="18" customHeight="1" x14ac:dyDescent="0.35">
      <c r="A2" s="66"/>
      <c r="B2" s="240" t="s">
        <v>311</v>
      </c>
      <c r="C2" s="240"/>
      <c r="D2" s="240"/>
      <c r="E2" s="240"/>
      <c r="G2" s="240" t="s">
        <v>312</v>
      </c>
      <c r="H2" s="240"/>
      <c r="I2" s="240"/>
    </row>
    <row r="3" spans="1:10" ht="15" customHeight="1" x14ac:dyDescent="0.3">
      <c r="A3" s="48" t="s">
        <v>80</v>
      </c>
      <c r="B3" s="72"/>
      <c r="C3" s="72"/>
      <c r="D3" s="72"/>
      <c r="E3" s="72"/>
      <c r="G3" s="72"/>
      <c r="H3" s="72"/>
      <c r="I3" s="72"/>
    </row>
    <row r="4" spans="1:10" s="13" customFormat="1" ht="15.75" thickBot="1" x14ac:dyDescent="0.3">
      <c r="A4" s="90" t="s">
        <v>77</v>
      </c>
      <c r="B4" s="180" t="s">
        <v>64</v>
      </c>
      <c r="C4" s="180" t="s">
        <v>41</v>
      </c>
      <c r="D4" s="180" t="s">
        <v>75</v>
      </c>
      <c r="E4" s="180" t="s">
        <v>85</v>
      </c>
      <c r="F4" s="102"/>
      <c r="G4" s="180" t="s">
        <v>19</v>
      </c>
      <c r="H4" s="180" t="s">
        <v>18</v>
      </c>
      <c r="I4" s="180" t="s">
        <v>86</v>
      </c>
      <c r="J4" s="17"/>
    </row>
    <row r="5" spans="1:10" x14ac:dyDescent="0.25">
      <c r="A5" s="9"/>
    </row>
    <row r="6" spans="1:10" x14ac:dyDescent="0.25">
      <c r="A6" s="142" t="s">
        <v>233</v>
      </c>
      <c r="B6" s="109">
        <v>0</v>
      </c>
      <c r="C6" s="109">
        <v>0</v>
      </c>
      <c r="D6" s="109">
        <v>0</v>
      </c>
      <c r="E6" s="110">
        <v>0</v>
      </c>
      <c r="F6" s="109"/>
      <c r="G6" s="109">
        <v>0</v>
      </c>
      <c r="H6" s="109">
        <v>0</v>
      </c>
      <c r="I6" s="109">
        <v>0</v>
      </c>
    </row>
    <row r="7" spans="1:10" x14ac:dyDescent="0.25">
      <c r="A7" s="142" t="s">
        <v>97</v>
      </c>
      <c r="B7" s="109">
        <v>419</v>
      </c>
      <c r="C7" s="109">
        <v>546</v>
      </c>
      <c r="D7" s="109">
        <v>1140</v>
      </c>
      <c r="E7" s="110">
        <v>582</v>
      </c>
      <c r="F7" s="109"/>
      <c r="G7" s="109">
        <v>242</v>
      </c>
      <c r="H7" s="109">
        <v>506</v>
      </c>
      <c r="I7" s="109">
        <v>368</v>
      </c>
    </row>
    <row r="8" spans="1:10" x14ac:dyDescent="0.25">
      <c r="A8" s="142" t="s">
        <v>98</v>
      </c>
      <c r="B8" s="109">
        <v>280</v>
      </c>
      <c r="C8" s="109">
        <v>230</v>
      </c>
      <c r="D8" s="109">
        <v>236</v>
      </c>
      <c r="E8" s="110">
        <v>288</v>
      </c>
      <c r="F8" s="109"/>
      <c r="G8" s="109">
        <v>147</v>
      </c>
      <c r="H8" s="109">
        <v>84</v>
      </c>
      <c r="I8" s="109">
        <v>126</v>
      </c>
    </row>
    <row r="9" spans="1:10" x14ac:dyDescent="0.25">
      <c r="A9" s="142" t="s">
        <v>99</v>
      </c>
      <c r="B9" s="109">
        <v>117</v>
      </c>
      <c r="C9" s="109">
        <v>100</v>
      </c>
      <c r="D9" s="109">
        <v>110</v>
      </c>
      <c r="E9" s="110">
        <v>73</v>
      </c>
      <c r="F9" s="109"/>
      <c r="G9" s="109">
        <v>53</v>
      </c>
      <c r="H9" s="109">
        <v>52</v>
      </c>
      <c r="I9" s="109">
        <v>33</v>
      </c>
    </row>
    <row r="10" spans="1:10" x14ac:dyDescent="0.25">
      <c r="A10" s="142" t="s">
        <v>234</v>
      </c>
      <c r="B10" s="109">
        <v>121</v>
      </c>
      <c r="C10" s="109">
        <v>146</v>
      </c>
      <c r="D10" s="109">
        <v>91</v>
      </c>
      <c r="E10" s="110">
        <v>62</v>
      </c>
      <c r="F10" s="109"/>
      <c r="G10" s="109">
        <v>79</v>
      </c>
      <c r="H10" s="109">
        <v>36</v>
      </c>
      <c r="I10" s="109">
        <v>28</v>
      </c>
    </row>
    <row r="11" spans="1:10" x14ac:dyDescent="0.25">
      <c r="A11" s="142" t="s">
        <v>100</v>
      </c>
      <c r="B11" s="109">
        <v>677</v>
      </c>
      <c r="C11" s="109">
        <v>454</v>
      </c>
      <c r="D11" s="109">
        <v>523</v>
      </c>
      <c r="E11" s="110">
        <v>859</v>
      </c>
      <c r="F11" s="109"/>
      <c r="G11" s="109">
        <v>276</v>
      </c>
      <c r="H11" s="109">
        <v>174</v>
      </c>
      <c r="I11" s="109">
        <v>323</v>
      </c>
    </row>
    <row r="12" spans="1:10" x14ac:dyDescent="0.25">
      <c r="A12" s="142" t="s">
        <v>101</v>
      </c>
      <c r="B12" s="109">
        <v>92</v>
      </c>
      <c r="C12" s="109">
        <v>69</v>
      </c>
      <c r="D12" s="109">
        <v>80</v>
      </c>
      <c r="E12" s="110">
        <v>139</v>
      </c>
      <c r="F12" s="109"/>
      <c r="G12" s="109">
        <v>34</v>
      </c>
      <c r="H12" s="109">
        <v>36</v>
      </c>
      <c r="I12" s="109">
        <v>53</v>
      </c>
      <c r="J12" s="24"/>
    </row>
    <row r="13" spans="1:10" x14ac:dyDescent="0.25">
      <c r="A13" s="32" t="s">
        <v>102</v>
      </c>
      <c r="B13" s="115">
        <v>4</v>
      </c>
      <c r="C13" s="115">
        <v>6</v>
      </c>
      <c r="D13" s="115">
        <v>6</v>
      </c>
      <c r="E13" s="115">
        <v>8</v>
      </c>
      <c r="F13" s="109"/>
      <c r="G13" s="115">
        <v>3</v>
      </c>
      <c r="H13" s="115">
        <v>3</v>
      </c>
      <c r="I13" s="115">
        <v>3</v>
      </c>
      <c r="J13" s="24"/>
    </row>
    <row r="14" spans="1:10" ht="30" x14ac:dyDescent="0.25">
      <c r="A14" s="21" t="s">
        <v>235</v>
      </c>
      <c r="B14" s="159">
        <v>1710</v>
      </c>
      <c r="C14" s="159">
        <v>1551</v>
      </c>
      <c r="D14" s="159">
        <v>2186</v>
      </c>
      <c r="E14" s="159">
        <v>2011</v>
      </c>
      <c r="F14" s="159"/>
      <c r="G14" s="159">
        <v>834</v>
      </c>
      <c r="H14" s="159">
        <v>891</v>
      </c>
      <c r="I14" s="159">
        <v>934</v>
      </c>
    </row>
    <row r="15" spans="1:10" x14ac:dyDescent="0.25">
      <c r="A15" s="12" t="s">
        <v>96</v>
      </c>
      <c r="B15" s="109">
        <v>239</v>
      </c>
      <c r="C15" s="109">
        <v>308</v>
      </c>
      <c r="D15" s="109">
        <v>124</v>
      </c>
      <c r="E15" s="109">
        <v>179</v>
      </c>
      <c r="F15" s="109"/>
      <c r="G15" s="109">
        <v>259</v>
      </c>
      <c r="H15" s="109">
        <v>74</v>
      </c>
      <c r="I15" s="109">
        <v>141</v>
      </c>
    </row>
    <row r="16" spans="1:10" x14ac:dyDescent="0.25">
      <c r="A16" s="12" t="s">
        <v>236</v>
      </c>
      <c r="B16" s="109">
        <v>83</v>
      </c>
      <c r="C16" s="109">
        <v>45</v>
      </c>
      <c r="D16" s="109">
        <v>36</v>
      </c>
      <c r="E16" s="109">
        <v>46</v>
      </c>
      <c r="F16" s="109"/>
      <c r="G16" s="109">
        <v>27</v>
      </c>
      <c r="H16" s="109">
        <v>14</v>
      </c>
      <c r="I16" s="109">
        <v>25</v>
      </c>
    </row>
    <row r="17" spans="1:10" x14ac:dyDescent="0.25">
      <c r="A17" s="8" t="s">
        <v>237</v>
      </c>
      <c r="B17" s="109">
        <v>28</v>
      </c>
      <c r="C17" s="109">
        <v>34</v>
      </c>
      <c r="D17" s="109">
        <v>51</v>
      </c>
      <c r="E17" s="109">
        <v>63</v>
      </c>
      <c r="F17" s="109"/>
      <c r="G17" s="109">
        <v>19</v>
      </c>
      <c r="H17" s="109">
        <v>24</v>
      </c>
      <c r="I17" s="109">
        <v>31</v>
      </c>
    </row>
    <row r="18" spans="1:10" ht="15.75" thickBot="1" x14ac:dyDescent="0.3">
      <c r="A18" s="22" t="s">
        <v>238</v>
      </c>
      <c r="B18" s="135">
        <v>2060</v>
      </c>
      <c r="C18" s="135">
        <v>1938</v>
      </c>
      <c r="D18" s="135">
        <v>2397</v>
      </c>
      <c r="E18" s="135">
        <v>2299</v>
      </c>
      <c r="F18" s="109"/>
      <c r="G18" s="135">
        <v>1139</v>
      </c>
      <c r="H18" s="135">
        <v>1003</v>
      </c>
      <c r="I18" s="135">
        <v>1131</v>
      </c>
      <c r="J18" s="25"/>
    </row>
    <row r="19" spans="1:10" x14ac:dyDescent="0.25">
      <c r="B19" s="109"/>
      <c r="C19" s="109"/>
      <c r="D19" s="109"/>
      <c r="E19" s="110"/>
      <c r="F19" s="109"/>
      <c r="G19" s="109"/>
      <c r="H19" s="109"/>
      <c r="I19" s="109"/>
    </row>
    <row r="20" spans="1:10" s="13" customFormat="1" ht="15.75" thickBot="1" x14ac:dyDescent="0.3">
      <c r="A20" s="90" t="s">
        <v>78</v>
      </c>
      <c r="B20" s="180" t="s">
        <v>64</v>
      </c>
      <c r="C20" s="180" t="s">
        <v>41</v>
      </c>
      <c r="D20" s="180" t="s">
        <v>75</v>
      </c>
      <c r="E20" s="180" t="s">
        <v>85</v>
      </c>
      <c r="F20" s="102"/>
      <c r="G20" s="180" t="s">
        <v>19</v>
      </c>
      <c r="H20" s="180" t="s">
        <v>18</v>
      </c>
      <c r="I20" s="180" t="s">
        <v>86</v>
      </c>
      <c r="J20" s="17"/>
    </row>
    <row r="21" spans="1:10" x14ac:dyDescent="0.25">
      <c r="A21" s="9"/>
      <c r="B21" s="109"/>
      <c r="C21" s="109"/>
      <c r="D21" s="109"/>
      <c r="E21" s="110"/>
      <c r="F21" s="109"/>
      <c r="G21" s="109"/>
      <c r="H21" s="109"/>
      <c r="I21" s="109"/>
    </row>
    <row r="22" spans="1:10" x14ac:dyDescent="0.25">
      <c r="A22" s="142" t="s">
        <v>233</v>
      </c>
      <c r="B22" s="109">
        <v>3</v>
      </c>
      <c r="C22" s="109">
        <v>8</v>
      </c>
      <c r="D22" s="109">
        <v>14</v>
      </c>
      <c r="E22" s="110">
        <v>16</v>
      </c>
      <c r="F22" s="109"/>
      <c r="G22" s="109">
        <v>3</v>
      </c>
      <c r="H22" s="109">
        <v>6</v>
      </c>
      <c r="I22" s="109">
        <v>8</v>
      </c>
    </row>
    <row r="23" spans="1:10" x14ac:dyDescent="0.25">
      <c r="A23" s="142" t="s">
        <v>97</v>
      </c>
      <c r="B23" s="109">
        <v>603</v>
      </c>
      <c r="C23" s="109">
        <v>1158</v>
      </c>
      <c r="D23" s="109">
        <v>1798</v>
      </c>
      <c r="E23" s="110">
        <v>1667</v>
      </c>
      <c r="F23" s="109"/>
      <c r="G23" s="109">
        <v>495</v>
      </c>
      <c r="H23" s="109">
        <v>817</v>
      </c>
      <c r="I23" s="109">
        <v>877</v>
      </c>
    </row>
    <row r="24" spans="1:10" x14ac:dyDescent="0.25">
      <c r="A24" s="142" t="s">
        <v>98</v>
      </c>
      <c r="B24" s="109">
        <v>357</v>
      </c>
      <c r="C24" s="109">
        <v>303</v>
      </c>
      <c r="D24" s="109">
        <v>255</v>
      </c>
      <c r="E24" s="110">
        <v>268</v>
      </c>
      <c r="F24" s="109"/>
      <c r="G24" s="109">
        <v>168</v>
      </c>
      <c r="H24" s="109">
        <v>117</v>
      </c>
      <c r="I24" s="109">
        <v>131</v>
      </c>
    </row>
    <row r="25" spans="1:10" x14ac:dyDescent="0.25">
      <c r="A25" s="142" t="s">
        <v>99</v>
      </c>
      <c r="B25" s="109">
        <v>189</v>
      </c>
      <c r="C25" s="109">
        <v>201</v>
      </c>
      <c r="D25" s="109">
        <v>233</v>
      </c>
      <c r="E25" s="110">
        <v>271</v>
      </c>
      <c r="F25" s="109"/>
      <c r="G25" s="109">
        <v>100</v>
      </c>
      <c r="H25" s="109">
        <v>104</v>
      </c>
      <c r="I25" s="109">
        <v>125</v>
      </c>
    </row>
    <row r="26" spans="1:10" x14ac:dyDescent="0.25">
      <c r="A26" s="142" t="s">
        <v>234</v>
      </c>
      <c r="B26" s="109">
        <v>39</v>
      </c>
      <c r="C26" s="109">
        <v>44</v>
      </c>
      <c r="D26" s="109">
        <v>61</v>
      </c>
      <c r="E26" s="110">
        <v>71</v>
      </c>
      <c r="F26" s="109"/>
      <c r="G26" s="109">
        <v>21</v>
      </c>
      <c r="H26" s="109">
        <v>26</v>
      </c>
      <c r="I26" s="109">
        <v>33</v>
      </c>
    </row>
    <row r="27" spans="1:10" x14ac:dyDescent="0.25">
      <c r="A27" s="142" t="s">
        <v>100</v>
      </c>
      <c r="B27" s="109">
        <v>289</v>
      </c>
      <c r="C27" s="109">
        <v>264</v>
      </c>
      <c r="D27" s="109">
        <v>299</v>
      </c>
      <c r="E27" s="110">
        <v>361</v>
      </c>
      <c r="F27" s="109"/>
      <c r="G27" s="109">
        <v>125</v>
      </c>
      <c r="H27" s="109">
        <v>125</v>
      </c>
      <c r="I27" s="109">
        <v>163</v>
      </c>
    </row>
    <row r="28" spans="1:10" x14ac:dyDescent="0.25">
      <c r="A28" s="142" t="s">
        <v>101</v>
      </c>
      <c r="B28" s="109">
        <v>74</v>
      </c>
      <c r="C28" s="109">
        <v>88</v>
      </c>
      <c r="D28" s="109">
        <v>81</v>
      </c>
      <c r="E28" s="110">
        <v>70</v>
      </c>
      <c r="F28" s="109"/>
      <c r="G28" s="109">
        <v>45</v>
      </c>
      <c r="H28" s="109">
        <v>39</v>
      </c>
      <c r="I28" s="109">
        <v>37</v>
      </c>
      <c r="J28" s="24"/>
    </row>
    <row r="29" spans="1:10" x14ac:dyDescent="0.25">
      <c r="A29" s="32" t="s">
        <v>102</v>
      </c>
      <c r="B29" s="115">
        <v>61</v>
      </c>
      <c r="C29" s="115">
        <v>82</v>
      </c>
      <c r="D29" s="115">
        <v>115</v>
      </c>
      <c r="E29" s="115">
        <v>133</v>
      </c>
      <c r="F29" s="109"/>
      <c r="G29" s="115">
        <v>34</v>
      </c>
      <c r="H29" s="115">
        <v>44</v>
      </c>
      <c r="I29" s="115">
        <v>62</v>
      </c>
      <c r="J29" s="24"/>
    </row>
    <row r="30" spans="1:10" ht="30" x14ac:dyDescent="0.25">
      <c r="A30" s="27" t="s">
        <v>235</v>
      </c>
      <c r="B30" s="160">
        <v>1615</v>
      </c>
      <c r="C30" s="160">
        <v>2148</v>
      </c>
      <c r="D30" s="160">
        <v>2856</v>
      </c>
      <c r="E30" s="160">
        <v>2857</v>
      </c>
      <c r="F30" s="160"/>
      <c r="G30" s="160">
        <v>991</v>
      </c>
      <c r="H30" s="160">
        <v>1278</v>
      </c>
      <c r="I30" s="160">
        <v>1436</v>
      </c>
    </row>
    <row r="31" spans="1:10" x14ac:dyDescent="0.25">
      <c r="A31" s="75" t="s">
        <v>96</v>
      </c>
      <c r="B31" s="110">
        <v>81</v>
      </c>
      <c r="C31" s="110">
        <v>111</v>
      </c>
      <c r="D31" s="110">
        <v>187</v>
      </c>
      <c r="E31" s="110">
        <v>276</v>
      </c>
      <c r="F31" s="110"/>
      <c r="G31" s="110">
        <v>63</v>
      </c>
      <c r="H31" s="110">
        <v>102</v>
      </c>
      <c r="I31" s="110">
        <v>173</v>
      </c>
    </row>
    <row r="32" spans="1:10" x14ac:dyDescent="0.25">
      <c r="A32" s="12" t="s">
        <v>236</v>
      </c>
      <c r="B32" s="109">
        <v>116</v>
      </c>
      <c r="C32" s="109">
        <v>127</v>
      </c>
      <c r="D32" s="109">
        <v>146</v>
      </c>
      <c r="E32" s="109">
        <v>208</v>
      </c>
      <c r="F32" s="109"/>
      <c r="G32" s="109">
        <v>58</v>
      </c>
      <c r="H32" s="109">
        <v>55</v>
      </c>
      <c r="I32" s="109">
        <v>102</v>
      </c>
    </row>
    <row r="33" spans="1:10" x14ac:dyDescent="0.25">
      <c r="A33" s="8" t="s">
        <v>237</v>
      </c>
      <c r="B33" s="109">
        <v>106</v>
      </c>
      <c r="C33" s="109">
        <v>132</v>
      </c>
      <c r="D33" s="109">
        <v>170</v>
      </c>
      <c r="E33" s="109">
        <v>234</v>
      </c>
      <c r="F33" s="109"/>
      <c r="G33" s="109">
        <v>66</v>
      </c>
      <c r="H33" s="109">
        <v>70</v>
      </c>
      <c r="I33" s="109">
        <v>119</v>
      </c>
    </row>
    <row r="34" spans="1:10" ht="15.75" thickBot="1" x14ac:dyDescent="0.3">
      <c r="A34" s="22" t="s">
        <v>238</v>
      </c>
      <c r="B34" s="135">
        <v>1918</v>
      </c>
      <c r="C34" s="135">
        <v>2518</v>
      </c>
      <c r="D34" s="135">
        <v>3359</v>
      </c>
      <c r="E34" s="135">
        <v>3575</v>
      </c>
      <c r="F34" s="109"/>
      <c r="G34" s="135">
        <v>1178</v>
      </c>
      <c r="H34" s="135">
        <v>1505</v>
      </c>
      <c r="I34" s="135">
        <v>1830</v>
      </c>
      <c r="J34" s="25"/>
    </row>
    <row r="35" spans="1:10" x14ac:dyDescent="0.25">
      <c r="B35" s="109"/>
      <c r="C35" s="109"/>
      <c r="D35" s="109"/>
      <c r="E35" s="110"/>
      <c r="F35" s="109"/>
      <c r="G35" s="109"/>
      <c r="H35" s="109"/>
      <c r="I35" s="109"/>
    </row>
    <row r="36" spans="1:10" s="13" customFormat="1" ht="15.75" thickBot="1" x14ac:dyDescent="0.3">
      <c r="A36" s="90" t="s">
        <v>204</v>
      </c>
      <c r="B36" s="180" t="s">
        <v>64</v>
      </c>
      <c r="C36" s="180" t="s">
        <v>41</v>
      </c>
      <c r="D36" s="180" t="s">
        <v>75</v>
      </c>
      <c r="E36" s="180" t="s">
        <v>85</v>
      </c>
      <c r="F36" s="102"/>
      <c r="G36" s="180" t="s">
        <v>19</v>
      </c>
      <c r="H36" s="180" t="s">
        <v>18</v>
      </c>
      <c r="I36" s="180" t="s">
        <v>86</v>
      </c>
      <c r="J36" s="17"/>
    </row>
    <row r="37" spans="1:10" x14ac:dyDescent="0.25">
      <c r="A37" s="9"/>
      <c r="B37" s="109"/>
      <c r="C37" s="109"/>
      <c r="D37" s="109"/>
      <c r="E37" s="110"/>
      <c r="F37" s="109"/>
      <c r="G37" s="109"/>
      <c r="H37" s="109"/>
      <c r="I37" s="109"/>
    </row>
    <row r="38" spans="1:10" x14ac:dyDescent="0.25">
      <c r="A38" s="142" t="s">
        <v>233</v>
      </c>
      <c r="B38" s="109">
        <v>3</v>
      </c>
      <c r="C38" s="109">
        <v>8</v>
      </c>
      <c r="D38" s="109">
        <v>14</v>
      </c>
      <c r="E38" s="110">
        <v>16</v>
      </c>
      <c r="F38" s="109"/>
      <c r="G38" s="109">
        <v>3</v>
      </c>
      <c r="H38" s="109">
        <v>6</v>
      </c>
      <c r="I38" s="109">
        <v>8</v>
      </c>
    </row>
    <row r="39" spans="1:10" x14ac:dyDescent="0.25">
      <c r="A39" s="142" t="s">
        <v>97</v>
      </c>
      <c r="B39" s="109">
        <v>645</v>
      </c>
      <c r="C39" s="109">
        <v>1213</v>
      </c>
      <c r="D39" s="109">
        <v>1912</v>
      </c>
      <c r="E39" s="110">
        <v>1725</v>
      </c>
      <c r="F39" s="109"/>
      <c r="G39" s="109">
        <v>519</v>
      </c>
      <c r="H39" s="109">
        <v>868</v>
      </c>
      <c r="I39" s="109">
        <v>914</v>
      </c>
    </row>
    <row r="40" spans="1:10" x14ac:dyDescent="0.25">
      <c r="A40" s="142" t="s">
        <v>98</v>
      </c>
      <c r="B40" s="109">
        <v>385</v>
      </c>
      <c r="C40" s="109">
        <v>326</v>
      </c>
      <c r="D40" s="109">
        <v>279</v>
      </c>
      <c r="E40" s="110">
        <v>297</v>
      </c>
      <c r="F40" s="109"/>
      <c r="G40" s="109">
        <v>183</v>
      </c>
      <c r="H40" s="109">
        <v>125</v>
      </c>
      <c r="I40" s="109">
        <v>144</v>
      </c>
    </row>
    <row r="41" spans="1:10" x14ac:dyDescent="0.25">
      <c r="A41" s="142" t="s">
        <v>99</v>
      </c>
      <c r="B41" s="109">
        <v>201</v>
      </c>
      <c r="C41" s="109">
        <v>211</v>
      </c>
      <c r="D41" s="109">
        <v>244</v>
      </c>
      <c r="E41" s="110">
        <v>278</v>
      </c>
      <c r="F41" s="109"/>
      <c r="G41" s="109">
        <v>105</v>
      </c>
      <c r="H41" s="109">
        <v>109</v>
      </c>
      <c r="I41" s="109">
        <v>128</v>
      </c>
    </row>
    <row r="42" spans="1:10" x14ac:dyDescent="0.25">
      <c r="A42" s="142" t="s">
        <v>234</v>
      </c>
      <c r="B42" s="109">
        <v>51</v>
      </c>
      <c r="C42" s="109">
        <v>59</v>
      </c>
      <c r="D42" s="109">
        <v>70</v>
      </c>
      <c r="E42" s="110">
        <v>77</v>
      </c>
      <c r="F42" s="109"/>
      <c r="G42" s="109">
        <v>29</v>
      </c>
      <c r="H42" s="109">
        <v>30</v>
      </c>
      <c r="I42" s="109">
        <v>36</v>
      </c>
    </row>
    <row r="43" spans="1:10" x14ac:dyDescent="0.25">
      <c r="A43" s="142" t="s">
        <v>100</v>
      </c>
      <c r="B43" s="109">
        <v>357</v>
      </c>
      <c r="C43" s="109">
        <v>309</v>
      </c>
      <c r="D43" s="109">
        <v>351</v>
      </c>
      <c r="E43" s="110">
        <v>447</v>
      </c>
      <c r="F43" s="109"/>
      <c r="G43" s="109">
        <v>153</v>
      </c>
      <c r="H43" s="109">
        <v>142</v>
      </c>
      <c r="I43" s="109">
        <v>195</v>
      </c>
    </row>
    <row r="44" spans="1:10" x14ac:dyDescent="0.25">
      <c r="A44" s="142" t="s">
        <v>101</v>
      </c>
      <c r="B44" s="109">
        <v>83</v>
      </c>
      <c r="C44" s="109">
        <v>95</v>
      </c>
      <c r="D44" s="109">
        <v>89</v>
      </c>
      <c r="E44" s="110">
        <v>84</v>
      </c>
      <c r="F44" s="109"/>
      <c r="G44" s="109">
        <v>48</v>
      </c>
      <c r="H44" s="109">
        <v>43</v>
      </c>
      <c r="I44" s="109">
        <v>42</v>
      </c>
      <c r="J44" s="24"/>
    </row>
    <row r="45" spans="1:10" x14ac:dyDescent="0.25">
      <c r="A45" s="8" t="s">
        <v>102</v>
      </c>
      <c r="B45" s="109">
        <v>61</v>
      </c>
      <c r="C45" s="109">
        <v>83</v>
      </c>
      <c r="D45" s="109">
        <v>116</v>
      </c>
      <c r="E45" s="110">
        <v>134</v>
      </c>
      <c r="F45" s="109"/>
      <c r="G45" s="109">
        <v>34</v>
      </c>
      <c r="H45" s="109">
        <v>44</v>
      </c>
      <c r="I45" s="109">
        <v>62</v>
      </c>
      <c r="J45" s="24"/>
    </row>
    <row r="46" spans="1:10" ht="30" x14ac:dyDescent="0.25">
      <c r="A46" s="27" t="s">
        <v>235</v>
      </c>
      <c r="B46" s="160">
        <v>1786</v>
      </c>
      <c r="C46" s="160">
        <v>2304</v>
      </c>
      <c r="D46" s="160">
        <v>3075</v>
      </c>
      <c r="E46" s="160">
        <v>3058</v>
      </c>
      <c r="F46" s="160"/>
      <c r="G46" s="160">
        <v>1074</v>
      </c>
      <c r="H46" s="160">
        <v>1367</v>
      </c>
      <c r="I46" s="160">
        <v>1529</v>
      </c>
    </row>
    <row r="47" spans="1:10" x14ac:dyDescent="0.25">
      <c r="A47" s="12" t="s">
        <v>96</v>
      </c>
      <c r="B47" s="109">
        <v>105</v>
      </c>
      <c r="C47" s="109">
        <v>142</v>
      </c>
      <c r="D47" s="109">
        <v>199</v>
      </c>
      <c r="E47" s="109">
        <v>294</v>
      </c>
      <c r="F47" s="109"/>
      <c r="G47" s="109">
        <v>89</v>
      </c>
      <c r="H47" s="109">
        <v>109</v>
      </c>
      <c r="I47" s="109">
        <v>187</v>
      </c>
    </row>
    <row r="48" spans="1:10" x14ac:dyDescent="0.25">
      <c r="A48" s="12" t="s">
        <v>236</v>
      </c>
      <c r="B48" s="109">
        <v>124</v>
      </c>
      <c r="C48" s="109">
        <v>131</v>
      </c>
      <c r="D48" s="109">
        <v>150</v>
      </c>
      <c r="E48" s="109">
        <v>213</v>
      </c>
      <c r="F48" s="109"/>
      <c r="G48" s="109">
        <v>61</v>
      </c>
      <c r="H48" s="109">
        <v>56</v>
      </c>
      <c r="I48" s="109">
        <v>105</v>
      </c>
    </row>
    <row r="49" spans="1:10" x14ac:dyDescent="0.25">
      <c r="A49" s="8" t="s">
        <v>237</v>
      </c>
      <c r="B49" s="109">
        <v>109</v>
      </c>
      <c r="C49" s="109">
        <v>135</v>
      </c>
      <c r="D49" s="109">
        <v>175</v>
      </c>
      <c r="E49" s="109">
        <v>240</v>
      </c>
      <c r="F49" s="109"/>
      <c r="G49" s="109">
        <v>68</v>
      </c>
      <c r="H49" s="109">
        <v>73</v>
      </c>
      <c r="I49" s="109">
        <v>122</v>
      </c>
    </row>
    <row r="50" spans="1:10" ht="15.75" thickBot="1" x14ac:dyDescent="0.3">
      <c r="A50" s="22" t="s">
        <v>238</v>
      </c>
      <c r="B50" s="135">
        <v>2124</v>
      </c>
      <c r="C50" s="135">
        <v>2712</v>
      </c>
      <c r="D50" s="135">
        <v>3599</v>
      </c>
      <c r="E50" s="135">
        <v>3805</v>
      </c>
      <c r="F50" s="109"/>
      <c r="G50" s="135">
        <v>1292</v>
      </c>
      <c r="H50" s="135">
        <v>1605</v>
      </c>
      <c r="I50" s="135">
        <v>1943</v>
      </c>
      <c r="J50" s="25"/>
    </row>
    <row r="51" spans="1:10" x14ac:dyDescent="0.25">
      <c r="B51" s="109"/>
      <c r="C51" s="109"/>
      <c r="D51" s="109"/>
      <c r="E51" s="110"/>
      <c r="F51" s="109"/>
      <c r="G51" s="109"/>
      <c r="H51" s="109"/>
      <c r="I51" s="109"/>
    </row>
    <row r="52" spans="1:10" ht="18.75" x14ac:dyDescent="0.3">
      <c r="A52" s="48" t="s">
        <v>79</v>
      </c>
      <c r="B52" s="109"/>
      <c r="C52" s="109"/>
      <c r="D52" s="109"/>
      <c r="E52" s="110"/>
      <c r="F52" s="109"/>
      <c r="G52" s="109"/>
      <c r="H52" s="109"/>
      <c r="I52" s="109"/>
    </row>
    <row r="53" spans="1:10" ht="15.75" thickBot="1" x14ac:dyDescent="0.3">
      <c r="B53" s="180" t="s">
        <v>64</v>
      </c>
      <c r="C53" s="180" t="s">
        <v>41</v>
      </c>
      <c r="D53" s="180" t="s">
        <v>75</v>
      </c>
      <c r="E53" s="180" t="s">
        <v>85</v>
      </c>
      <c r="F53" s="102"/>
      <c r="G53" s="180" t="s">
        <v>19</v>
      </c>
      <c r="H53" s="180" t="s">
        <v>18</v>
      </c>
      <c r="I53" s="180" t="s">
        <v>86</v>
      </c>
      <c r="J53" s="17"/>
    </row>
    <row r="54" spans="1:10" x14ac:dyDescent="0.25">
      <c r="A54" s="8" t="s">
        <v>96</v>
      </c>
      <c r="B54" s="109">
        <v>27</v>
      </c>
      <c r="C54" s="109">
        <v>30</v>
      </c>
      <c r="D54" s="109">
        <v>63</v>
      </c>
      <c r="E54" s="110">
        <v>133</v>
      </c>
      <c r="F54" s="109"/>
      <c r="G54" s="109">
        <v>20</v>
      </c>
      <c r="H54" s="109">
        <v>22</v>
      </c>
      <c r="I54" s="109">
        <v>67</v>
      </c>
    </row>
    <row r="55" spans="1:10" x14ac:dyDescent="0.25">
      <c r="A55" s="8" t="s">
        <v>97</v>
      </c>
      <c r="B55" s="109">
        <v>405</v>
      </c>
      <c r="C55" s="109">
        <v>835</v>
      </c>
      <c r="D55" s="109">
        <v>1363</v>
      </c>
      <c r="E55" s="110">
        <v>1535</v>
      </c>
      <c r="F55" s="109"/>
      <c r="G55" s="109">
        <v>322</v>
      </c>
      <c r="H55" s="109">
        <v>539</v>
      </c>
      <c r="I55" s="109">
        <v>706</v>
      </c>
    </row>
    <row r="56" spans="1:10" x14ac:dyDescent="0.25">
      <c r="A56" s="8" t="s">
        <v>98</v>
      </c>
      <c r="B56" s="109">
        <v>296</v>
      </c>
      <c r="C56" s="109">
        <v>229</v>
      </c>
      <c r="D56" s="109">
        <v>175</v>
      </c>
      <c r="E56" s="110">
        <v>174</v>
      </c>
      <c r="F56" s="109"/>
      <c r="G56" s="109">
        <v>127</v>
      </c>
      <c r="H56" s="109">
        <v>87</v>
      </c>
      <c r="I56" s="109">
        <v>88</v>
      </c>
    </row>
    <row r="57" spans="1:10" x14ac:dyDescent="0.25">
      <c r="A57" s="8" t="s">
        <v>236</v>
      </c>
      <c r="B57" s="109">
        <v>29</v>
      </c>
      <c r="C57" s="109">
        <v>28</v>
      </c>
      <c r="D57" s="109">
        <v>31</v>
      </c>
      <c r="E57" s="110">
        <v>57</v>
      </c>
      <c r="F57" s="109"/>
      <c r="G57" s="109">
        <v>13</v>
      </c>
      <c r="H57" s="109">
        <v>9</v>
      </c>
      <c r="I57" s="109">
        <v>27</v>
      </c>
    </row>
    <row r="58" spans="1:10" x14ac:dyDescent="0.25">
      <c r="A58" s="8" t="s">
        <v>239</v>
      </c>
      <c r="B58" s="109">
        <v>394</v>
      </c>
      <c r="C58" s="109">
        <v>360</v>
      </c>
      <c r="D58" s="109">
        <v>398</v>
      </c>
      <c r="E58" s="110">
        <v>469</v>
      </c>
      <c r="F58" s="109"/>
      <c r="G58" s="109">
        <v>178</v>
      </c>
      <c r="H58" s="109">
        <v>164</v>
      </c>
      <c r="I58" s="109">
        <v>204</v>
      </c>
    </row>
    <row r="59" spans="1:10" ht="15.75" thickBot="1" x14ac:dyDescent="0.3">
      <c r="A59" s="8" t="s">
        <v>145</v>
      </c>
      <c r="B59" s="116">
        <v>1151</v>
      </c>
      <c r="C59" s="116">
        <v>1482</v>
      </c>
      <c r="D59" s="116">
        <v>2030</v>
      </c>
      <c r="E59" s="116">
        <v>2368</v>
      </c>
      <c r="F59" s="109"/>
      <c r="G59" s="116">
        <v>660</v>
      </c>
      <c r="H59" s="116">
        <v>821</v>
      </c>
      <c r="I59" s="116">
        <v>1092</v>
      </c>
    </row>
    <row r="60" spans="1:10" x14ac:dyDescent="0.25">
      <c r="B60" s="109"/>
      <c r="C60" s="109"/>
      <c r="D60" s="109"/>
      <c r="E60" s="110"/>
      <c r="F60" s="109"/>
      <c r="G60" s="109"/>
      <c r="H60" s="109"/>
      <c r="I60" s="109"/>
    </row>
    <row r="61" spans="1:10" ht="18.75" x14ac:dyDescent="0.3">
      <c r="A61" s="48" t="s">
        <v>295</v>
      </c>
      <c r="B61" s="109"/>
      <c r="C61" s="109"/>
      <c r="D61" s="109"/>
      <c r="E61" s="110"/>
      <c r="F61" s="109"/>
      <c r="G61" s="109"/>
      <c r="H61" s="109"/>
      <c r="I61" s="109"/>
    </row>
    <row r="62" spans="1:10" ht="15.75" thickBot="1" x14ac:dyDescent="0.3">
      <c r="B62" s="180" t="s">
        <v>64</v>
      </c>
      <c r="C62" s="180" t="s">
        <v>41</v>
      </c>
      <c r="D62" s="180" t="s">
        <v>75</v>
      </c>
      <c r="E62" s="180" t="s">
        <v>85</v>
      </c>
      <c r="F62" s="102"/>
      <c r="G62" s="180" t="s">
        <v>19</v>
      </c>
      <c r="H62" s="180" t="s">
        <v>18</v>
      </c>
      <c r="I62" s="180" t="s">
        <v>86</v>
      </c>
      <c r="J62" s="158"/>
    </row>
    <row r="63" spans="1:10" x14ac:dyDescent="0.25">
      <c r="A63" s="8" t="s">
        <v>2</v>
      </c>
      <c r="B63" s="100">
        <v>0.54190207156308856</v>
      </c>
      <c r="C63" s="100">
        <v>0.54646017699115046</v>
      </c>
      <c r="D63" s="100">
        <v>0.56404556821339258</v>
      </c>
      <c r="E63" s="163">
        <v>0.62</v>
      </c>
      <c r="F63" s="109"/>
      <c r="G63" s="100">
        <v>0.51083591331269351</v>
      </c>
      <c r="H63" s="100">
        <v>0.51152647975077881</v>
      </c>
      <c r="I63" s="100">
        <v>0.56201749871332995</v>
      </c>
    </row>
    <row r="64" spans="1:10" x14ac:dyDescent="0.25">
      <c r="B64" s="109"/>
      <c r="C64" s="109"/>
      <c r="D64" s="109"/>
      <c r="E64" s="110"/>
      <c r="F64" s="109"/>
      <c r="G64" s="109"/>
      <c r="H64" s="109"/>
      <c r="I64" s="109"/>
    </row>
    <row r="65" spans="1:10" ht="18.75" x14ac:dyDescent="0.3">
      <c r="A65" s="48" t="s">
        <v>393</v>
      </c>
      <c r="B65" s="109"/>
      <c r="C65" s="109"/>
      <c r="D65" s="109"/>
      <c r="E65" s="110"/>
      <c r="F65" s="109"/>
      <c r="G65" s="109"/>
      <c r="H65" s="109"/>
      <c r="I65" s="109"/>
    </row>
    <row r="66" spans="1:10" ht="15.75" thickBot="1" x14ac:dyDescent="0.3">
      <c r="B66" s="180" t="s">
        <v>64</v>
      </c>
      <c r="C66" s="180" t="s">
        <v>41</v>
      </c>
      <c r="D66" s="180" t="s">
        <v>75</v>
      </c>
      <c r="E66" s="180" t="s">
        <v>85</v>
      </c>
      <c r="F66" s="102"/>
      <c r="G66" s="180" t="s">
        <v>19</v>
      </c>
      <c r="H66" s="180" t="s">
        <v>18</v>
      </c>
      <c r="I66" s="180" t="s">
        <v>86</v>
      </c>
      <c r="J66" s="17"/>
    </row>
    <row r="67" spans="1:10" x14ac:dyDescent="0.25">
      <c r="A67" s="8" t="s">
        <v>2</v>
      </c>
      <c r="B67" s="109">
        <v>-311</v>
      </c>
      <c r="C67" s="109">
        <v>-386</v>
      </c>
      <c r="D67" s="109">
        <v>-476</v>
      </c>
      <c r="E67" s="110">
        <v>-484</v>
      </c>
      <c r="F67" s="109"/>
      <c r="G67" s="109">
        <v>-200</v>
      </c>
      <c r="H67" s="109">
        <v>-228</v>
      </c>
      <c r="I67" s="109">
        <v>-283</v>
      </c>
    </row>
  </sheetData>
  <mergeCells count="2">
    <mergeCell ref="B2:E2"/>
    <mergeCell ref="G2:I2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view="pageBreakPreview" zoomScale="85" zoomScaleNormal="70" zoomScaleSheetLayoutView="85" workbookViewId="0">
      <selection activeCell="H24" sqref="H24"/>
    </sheetView>
  </sheetViews>
  <sheetFormatPr defaultRowHeight="15" x14ac:dyDescent="0.25"/>
  <cols>
    <col min="1" max="1" width="83.42578125" style="56" customWidth="1"/>
    <col min="2" max="5" width="14" style="1" customWidth="1"/>
    <col min="6" max="6" width="1.42578125" style="1" customWidth="1"/>
    <col min="7" max="7" width="14" style="55" customWidth="1"/>
    <col min="8" max="9" width="14" style="1" customWidth="1"/>
    <col min="10" max="10" width="4.28515625" style="1" customWidth="1"/>
    <col min="11" max="16384" width="9.140625" style="1"/>
  </cols>
  <sheetData>
    <row r="1" spans="1:10" s="63" customFormat="1" ht="33" customHeight="1" x14ac:dyDescent="0.25">
      <c r="A1" s="61" t="s">
        <v>441</v>
      </c>
      <c r="B1" s="74"/>
      <c r="C1" s="74"/>
      <c r="G1" s="64"/>
    </row>
    <row r="2" spans="1:10" x14ac:dyDescent="0.25">
      <c r="B2" s="175" t="s">
        <v>64</v>
      </c>
      <c r="C2" s="175" t="s">
        <v>41</v>
      </c>
      <c r="D2" s="175" t="s">
        <v>75</v>
      </c>
      <c r="E2" s="175" t="s">
        <v>85</v>
      </c>
      <c r="F2" s="182"/>
      <c r="G2" s="175" t="s">
        <v>19</v>
      </c>
      <c r="H2" s="175" t="s">
        <v>18</v>
      </c>
      <c r="I2" s="175" t="s">
        <v>86</v>
      </c>
      <c r="J2" s="5"/>
    </row>
    <row r="3" spans="1:10" x14ac:dyDescent="0.25">
      <c r="A3" s="54" t="s">
        <v>20</v>
      </c>
      <c r="E3" s="55"/>
      <c r="G3" s="1"/>
    </row>
    <row r="4" spans="1:10" ht="15.75" customHeight="1" x14ac:dyDescent="0.25">
      <c r="A4" s="12" t="s">
        <v>169</v>
      </c>
      <c r="B4" s="134">
        <v>5197</v>
      </c>
      <c r="C4" s="134">
        <v>6168</v>
      </c>
      <c r="D4" s="134">
        <v>8323</v>
      </c>
      <c r="E4" s="52">
        <v>8216</v>
      </c>
      <c r="G4" s="134">
        <v>5240</v>
      </c>
      <c r="H4" s="134">
        <v>7081</v>
      </c>
      <c r="I4" s="134">
        <v>8187</v>
      </c>
    </row>
    <row r="5" spans="1:10" ht="15.75" customHeight="1" x14ac:dyDescent="0.25">
      <c r="A5" s="12" t="s">
        <v>170</v>
      </c>
      <c r="B5" s="134">
        <v>0</v>
      </c>
      <c r="C5" s="134">
        <v>192</v>
      </c>
      <c r="D5" s="134">
        <v>237</v>
      </c>
      <c r="E5" s="52">
        <v>209</v>
      </c>
      <c r="G5" s="134">
        <v>0</v>
      </c>
      <c r="H5" s="134">
        <v>213</v>
      </c>
      <c r="I5" s="134">
        <v>224</v>
      </c>
      <c r="J5" s="57"/>
    </row>
    <row r="6" spans="1:10" ht="15.75" customHeight="1" x14ac:dyDescent="0.25">
      <c r="A6" s="12" t="s">
        <v>171</v>
      </c>
      <c r="B6" s="134">
        <v>6617</v>
      </c>
      <c r="C6" s="134">
        <v>6211</v>
      </c>
      <c r="D6" s="134">
        <v>7224</v>
      </c>
      <c r="E6" s="52">
        <v>6424</v>
      </c>
      <c r="G6" s="134">
        <v>6562</v>
      </c>
      <c r="H6" s="134">
        <v>6859</v>
      </c>
      <c r="I6" s="134">
        <v>6740</v>
      </c>
      <c r="J6" s="57"/>
    </row>
    <row r="7" spans="1:10" ht="15.75" customHeight="1" x14ac:dyDescent="0.25">
      <c r="A7" s="12" t="s">
        <v>22</v>
      </c>
      <c r="B7" s="134">
        <v>2343</v>
      </c>
      <c r="C7" s="134">
        <v>2448</v>
      </c>
      <c r="D7" s="134">
        <v>3861</v>
      </c>
      <c r="E7" s="52">
        <v>2218</v>
      </c>
      <c r="G7" s="134">
        <v>2389</v>
      </c>
      <c r="H7" s="134">
        <v>3369</v>
      </c>
      <c r="I7" s="134">
        <v>3678</v>
      </c>
      <c r="J7" s="58"/>
    </row>
    <row r="8" spans="1:10" ht="15.75" customHeight="1" x14ac:dyDescent="0.25">
      <c r="A8" s="12" t="s">
        <v>172</v>
      </c>
      <c r="B8" s="134">
        <v>0</v>
      </c>
      <c r="C8" s="134">
        <v>307</v>
      </c>
      <c r="D8" s="134">
        <v>95</v>
      </c>
      <c r="E8" s="52">
        <v>284</v>
      </c>
      <c r="G8" s="134">
        <v>0</v>
      </c>
      <c r="H8" s="134">
        <v>254</v>
      </c>
      <c r="I8" s="134">
        <v>348</v>
      </c>
      <c r="J8" s="57"/>
    </row>
    <row r="9" spans="1:10" ht="15.75" customHeight="1" x14ac:dyDescent="0.25">
      <c r="A9" s="12" t="s">
        <v>173</v>
      </c>
      <c r="B9" s="134">
        <v>0</v>
      </c>
      <c r="C9" s="134">
        <v>473</v>
      </c>
      <c r="D9" s="134">
        <v>549</v>
      </c>
      <c r="E9" s="59">
        <v>444</v>
      </c>
      <c r="G9" s="134">
        <v>0</v>
      </c>
      <c r="H9" s="134">
        <v>520</v>
      </c>
      <c r="I9" s="134">
        <v>493</v>
      </c>
    </row>
    <row r="10" spans="1:10" ht="15.75" customHeight="1" x14ac:dyDescent="0.25">
      <c r="A10" s="12" t="s">
        <v>174</v>
      </c>
      <c r="B10" s="134">
        <v>0</v>
      </c>
      <c r="C10" s="134">
        <v>22</v>
      </c>
      <c r="D10" s="134">
        <v>295</v>
      </c>
      <c r="E10" s="59">
        <v>247</v>
      </c>
      <c r="G10" s="134">
        <v>0</v>
      </c>
      <c r="H10" s="134">
        <v>18</v>
      </c>
      <c r="I10" s="134">
        <v>260</v>
      </c>
    </row>
    <row r="11" spans="1:10" ht="15.75" customHeight="1" x14ac:dyDescent="0.25">
      <c r="A11" s="12" t="s">
        <v>23</v>
      </c>
      <c r="B11" s="134">
        <v>28</v>
      </c>
      <c r="C11" s="134">
        <v>5</v>
      </c>
      <c r="D11" s="134">
        <v>6</v>
      </c>
      <c r="E11" s="53">
        <v>5</v>
      </c>
      <c r="G11" s="134">
        <v>19</v>
      </c>
      <c r="H11" s="134">
        <v>5</v>
      </c>
      <c r="I11" s="134">
        <v>6</v>
      </c>
    </row>
    <row r="12" spans="1:10" ht="15.75" customHeight="1" x14ac:dyDescent="0.25">
      <c r="A12" s="12" t="s">
        <v>24</v>
      </c>
      <c r="B12" s="134">
        <v>6719</v>
      </c>
      <c r="C12" s="134">
        <v>7418</v>
      </c>
      <c r="D12" s="134">
        <v>9735</v>
      </c>
      <c r="E12" s="52">
        <v>9630</v>
      </c>
      <c r="G12" s="134">
        <v>6798</v>
      </c>
      <c r="H12" s="134">
        <v>8504</v>
      </c>
      <c r="I12" s="134">
        <v>9497</v>
      </c>
      <c r="J12" s="57"/>
    </row>
    <row r="13" spans="1:10" ht="15.75" customHeight="1" x14ac:dyDescent="0.25">
      <c r="A13" s="12" t="s">
        <v>176</v>
      </c>
      <c r="B13" s="134">
        <v>340</v>
      </c>
      <c r="C13" s="134">
        <v>91216</v>
      </c>
      <c r="D13" s="134">
        <v>120747</v>
      </c>
      <c r="E13" s="52">
        <v>130630</v>
      </c>
      <c r="G13" s="134">
        <v>86283</v>
      </c>
      <c r="H13" s="134">
        <v>104124</v>
      </c>
      <c r="I13" s="134">
        <v>125059</v>
      </c>
      <c r="J13" s="57"/>
    </row>
    <row r="14" spans="1:10" ht="15.75" customHeight="1" x14ac:dyDescent="0.25">
      <c r="A14" s="12" t="s">
        <v>25</v>
      </c>
      <c r="B14" s="134">
        <v>114721</v>
      </c>
      <c r="C14" s="134">
        <v>34071</v>
      </c>
      <c r="D14" s="134">
        <v>40745</v>
      </c>
      <c r="E14" s="52">
        <v>35378</v>
      </c>
      <c r="G14" s="134">
        <v>32117</v>
      </c>
      <c r="H14" s="134">
        <v>41143</v>
      </c>
      <c r="I14" s="134">
        <v>38029</v>
      </c>
      <c r="J14" s="57"/>
    </row>
    <row r="15" spans="1:10" ht="15.75" customHeight="1" x14ac:dyDescent="0.25">
      <c r="A15" s="12" t="s">
        <v>177</v>
      </c>
      <c r="B15" s="134">
        <v>916</v>
      </c>
      <c r="C15" s="134">
        <v>905</v>
      </c>
      <c r="D15" s="134">
        <v>834</v>
      </c>
      <c r="E15" s="52">
        <v>1611</v>
      </c>
      <c r="G15" s="134">
        <v>765</v>
      </c>
      <c r="H15" s="134">
        <v>1608</v>
      </c>
      <c r="I15" s="134">
        <v>906</v>
      </c>
      <c r="J15" s="57"/>
    </row>
    <row r="16" spans="1:10" ht="15.75" customHeight="1" x14ac:dyDescent="0.25">
      <c r="A16" s="12" t="s">
        <v>69</v>
      </c>
      <c r="B16" s="134">
        <v>754</v>
      </c>
      <c r="C16" s="134">
        <v>810</v>
      </c>
      <c r="D16" s="134">
        <v>987</v>
      </c>
      <c r="E16" s="52">
        <v>844</v>
      </c>
      <c r="G16" s="134">
        <v>750</v>
      </c>
      <c r="H16" s="134">
        <v>895</v>
      </c>
      <c r="I16" s="134">
        <v>932</v>
      </c>
      <c r="J16" s="57"/>
    </row>
    <row r="17" spans="1:10" ht="15.75" customHeight="1" x14ac:dyDescent="0.25">
      <c r="A17" s="12" t="s">
        <v>26</v>
      </c>
      <c r="B17" s="128">
        <v>904</v>
      </c>
      <c r="C17" s="128">
        <v>1405</v>
      </c>
      <c r="D17" s="128">
        <v>1054</v>
      </c>
      <c r="E17" s="52">
        <v>1224</v>
      </c>
      <c r="G17" s="128">
        <v>713</v>
      </c>
      <c r="H17" s="128">
        <v>1056</v>
      </c>
      <c r="I17" s="128">
        <v>1194</v>
      </c>
    </row>
    <row r="18" spans="1:10" ht="15.75" customHeight="1" thickBot="1" x14ac:dyDescent="0.3">
      <c r="A18" s="22" t="s">
        <v>27</v>
      </c>
      <c r="B18" s="129">
        <v>138539</v>
      </c>
      <c r="C18" s="129">
        <v>151651</v>
      </c>
      <c r="D18" s="129">
        <v>194692</v>
      </c>
      <c r="E18" s="129">
        <v>197364</v>
      </c>
      <c r="G18" s="129">
        <v>141636</v>
      </c>
      <c r="H18" s="129">
        <v>175649</v>
      </c>
      <c r="I18" s="129">
        <v>195553</v>
      </c>
    </row>
    <row r="19" spans="1:10" ht="15.75" customHeight="1" x14ac:dyDescent="0.25">
      <c r="A19" s="12"/>
      <c r="B19" s="130"/>
      <c r="C19" s="130"/>
      <c r="D19" s="130"/>
      <c r="E19" s="130"/>
      <c r="G19" s="130"/>
      <c r="H19" s="130"/>
      <c r="I19" s="130"/>
      <c r="J19" s="57"/>
    </row>
    <row r="20" spans="1:10" ht="15.75" customHeight="1" thickBot="1" x14ac:dyDescent="0.3">
      <c r="A20" s="22" t="s">
        <v>29</v>
      </c>
      <c r="B20" s="131">
        <v>4067</v>
      </c>
      <c r="C20" s="131">
        <v>4154</v>
      </c>
      <c r="D20" s="131">
        <v>5204</v>
      </c>
      <c r="E20" s="131">
        <v>5013</v>
      </c>
      <c r="G20" s="131">
        <v>4004</v>
      </c>
      <c r="H20" s="131">
        <v>5056</v>
      </c>
      <c r="I20" s="131">
        <v>5011</v>
      </c>
      <c r="J20" s="57"/>
    </row>
    <row r="21" spans="1:10" ht="15.75" customHeight="1" x14ac:dyDescent="0.25">
      <c r="A21" s="12"/>
      <c r="B21" s="60"/>
      <c r="C21" s="139"/>
      <c r="D21" s="132"/>
      <c r="E21" s="127"/>
      <c r="G21" s="127"/>
      <c r="H21" s="127"/>
      <c r="I21" s="132"/>
      <c r="J21" s="58"/>
    </row>
    <row r="22" spans="1:10" ht="15.75" customHeight="1" x14ac:dyDescent="0.25">
      <c r="A22" s="21" t="s">
        <v>30</v>
      </c>
      <c r="B22" s="2"/>
      <c r="C22" s="138"/>
      <c r="D22" s="130"/>
      <c r="E22" s="53"/>
      <c r="G22" s="53"/>
      <c r="H22" s="53"/>
      <c r="I22" s="130"/>
    </row>
    <row r="23" spans="1:10" ht="32.25" customHeight="1" x14ac:dyDescent="0.25">
      <c r="A23" s="84" t="s">
        <v>219</v>
      </c>
      <c r="B23" s="193">
        <v>126746</v>
      </c>
      <c r="C23" s="193">
        <v>138913</v>
      </c>
      <c r="D23" s="193">
        <v>177626</v>
      </c>
      <c r="E23" s="206">
        <v>180724</v>
      </c>
      <c r="F23" s="63"/>
      <c r="G23" s="193">
        <v>129667</v>
      </c>
      <c r="H23" s="193">
        <v>159155</v>
      </c>
      <c r="I23" s="193">
        <v>177779</v>
      </c>
      <c r="J23" s="57"/>
    </row>
    <row r="24" spans="1:10" x14ac:dyDescent="0.25">
      <c r="A24" s="84" t="s">
        <v>31</v>
      </c>
      <c r="B24" s="193">
        <v>160</v>
      </c>
      <c r="C24" s="193">
        <v>169</v>
      </c>
      <c r="D24" s="193">
        <v>202</v>
      </c>
      <c r="E24" s="52">
        <v>184</v>
      </c>
      <c r="F24" s="63"/>
      <c r="G24" s="193">
        <v>159</v>
      </c>
      <c r="H24" s="193">
        <v>186</v>
      </c>
      <c r="I24" s="193">
        <v>192</v>
      </c>
      <c r="J24" s="57"/>
    </row>
    <row r="25" spans="1:10" x14ac:dyDescent="0.25">
      <c r="A25" s="84" t="s">
        <v>183</v>
      </c>
      <c r="B25" s="193">
        <v>179</v>
      </c>
      <c r="C25" s="193">
        <v>66</v>
      </c>
      <c r="D25" s="193">
        <v>480</v>
      </c>
      <c r="E25" s="52">
        <v>508</v>
      </c>
      <c r="F25" s="63"/>
      <c r="G25" s="193">
        <v>221</v>
      </c>
      <c r="H25" s="193">
        <v>70</v>
      </c>
      <c r="I25" s="193">
        <v>453</v>
      </c>
      <c r="J25" s="57"/>
    </row>
    <row r="26" spans="1:10" x14ac:dyDescent="0.25">
      <c r="A26" s="84" t="s">
        <v>185</v>
      </c>
      <c r="B26" s="193">
        <v>0</v>
      </c>
      <c r="C26" s="193">
        <v>1914</v>
      </c>
      <c r="D26" s="193">
        <v>3534</v>
      </c>
      <c r="E26" s="52">
        <v>4304</v>
      </c>
      <c r="F26" s="63"/>
      <c r="G26" s="193">
        <v>0</v>
      </c>
      <c r="H26" s="193">
        <v>3144</v>
      </c>
      <c r="I26" s="193">
        <v>4518</v>
      </c>
    </row>
    <row r="27" spans="1:10" x14ac:dyDescent="0.25">
      <c r="A27" s="84" t="s">
        <v>186</v>
      </c>
      <c r="B27" s="193">
        <v>0</v>
      </c>
      <c r="C27" s="193">
        <v>22</v>
      </c>
      <c r="D27" s="193">
        <v>0</v>
      </c>
      <c r="E27" s="52">
        <v>0</v>
      </c>
      <c r="F27" s="63"/>
      <c r="G27" s="193">
        <v>0</v>
      </c>
      <c r="H27" s="193">
        <v>23</v>
      </c>
      <c r="I27" s="193">
        <v>0</v>
      </c>
    </row>
    <row r="28" spans="1:10" ht="15.75" customHeight="1" x14ac:dyDescent="0.25">
      <c r="A28" s="84" t="s">
        <v>32</v>
      </c>
      <c r="B28" s="193">
        <v>2308</v>
      </c>
      <c r="C28" s="193">
        <v>2086</v>
      </c>
      <c r="D28" s="193">
        <v>2831</v>
      </c>
      <c r="E28" s="52">
        <v>1844</v>
      </c>
      <c r="F28" s="63"/>
      <c r="G28" s="193">
        <v>2309</v>
      </c>
      <c r="H28" s="193">
        <v>3204</v>
      </c>
      <c r="I28" s="193">
        <v>2981</v>
      </c>
    </row>
    <row r="29" spans="1:10" ht="15.75" customHeight="1" x14ac:dyDescent="0.25">
      <c r="A29" s="84" t="s">
        <v>187</v>
      </c>
      <c r="B29" s="193">
        <v>0</v>
      </c>
      <c r="C29" s="193">
        <v>3</v>
      </c>
      <c r="D29" s="193">
        <v>0</v>
      </c>
      <c r="E29" s="52">
        <v>46</v>
      </c>
      <c r="F29" s="63"/>
      <c r="G29" s="193">
        <v>0</v>
      </c>
      <c r="H29" s="193">
        <v>0</v>
      </c>
      <c r="I29" s="193">
        <v>58</v>
      </c>
    </row>
    <row r="30" spans="1:10" ht="15.75" customHeight="1" x14ac:dyDescent="0.25">
      <c r="A30" s="84" t="s">
        <v>188</v>
      </c>
      <c r="B30" s="193">
        <v>5079</v>
      </c>
      <c r="C30" s="193">
        <v>4069</v>
      </c>
      <c r="D30" s="193">
        <v>4749</v>
      </c>
      <c r="E30" s="52">
        <v>4728</v>
      </c>
      <c r="F30" s="63"/>
      <c r="G30" s="193">
        <v>5276</v>
      </c>
      <c r="H30" s="193">
        <v>4385</v>
      </c>
      <c r="I30" s="193">
        <v>4517</v>
      </c>
    </row>
    <row r="31" spans="1:10" ht="15.75" customHeight="1" x14ac:dyDescent="0.25">
      <c r="A31" s="84" t="s">
        <v>189</v>
      </c>
      <c r="B31" s="193">
        <v>0</v>
      </c>
      <c r="C31" s="193">
        <v>6</v>
      </c>
      <c r="D31" s="193">
        <v>2</v>
      </c>
      <c r="E31" s="52">
        <v>8</v>
      </c>
      <c r="F31" s="63"/>
      <c r="G31" s="193">
        <v>0</v>
      </c>
      <c r="H31" s="193">
        <v>5</v>
      </c>
      <c r="I31" s="193">
        <v>1</v>
      </c>
    </row>
    <row r="32" spans="1:10" ht="15.75" customHeight="1" x14ac:dyDescent="0.25">
      <c r="A32" s="84" t="s">
        <v>190</v>
      </c>
      <c r="B32" s="185">
        <v>0</v>
      </c>
      <c r="C32" s="185">
        <v>249</v>
      </c>
      <c r="D32" s="185">
        <v>64</v>
      </c>
      <c r="E32" s="238">
        <v>5</v>
      </c>
      <c r="F32" s="63"/>
      <c r="G32" s="185">
        <v>0</v>
      </c>
      <c r="H32" s="185">
        <v>421</v>
      </c>
      <c r="I32" s="185">
        <v>43</v>
      </c>
    </row>
    <row r="33" spans="1:9" ht="15.75" customHeight="1" x14ac:dyDescent="0.25">
      <c r="A33" s="83" t="s">
        <v>33</v>
      </c>
      <c r="B33" s="144">
        <v>134472</v>
      </c>
      <c r="C33" s="144">
        <v>147497</v>
      </c>
      <c r="D33" s="144">
        <v>189488</v>
      </c>
      <c r="E33" s="144">
        <v>192351</v>
      </c>
      <c r="F33" s="63"/>
      <c r="G33" s="144">
        <v>137632</v>
      </c>
      <c r="H33" s="144">
        <v>170593</v>
      </c>
      <c r="I33" s="144">
        <v>190542</v>
      </c>
    </row>
    <row r="34" spans="1:9" ht="15.75" customHeight="1" thickBot="1" x14ac:dyDescent="0.3">
      <c r="A34" s="22" t="s">
        <v>34</v>
      </c>
      <c r="B34" s="198">
        <v>138539</v>
      </c>
      <c r="C34" s="198">
        <v>151651</v>
      </c>
      <c r="D34" s="198">
        <v>194692</v>
      </c>
      <c r="E34" s="198">
        <v>197364</v>
      </c>
      <c r="F34" s="63"/>
      <c r="G34" s="198">
        <v>141636</v>
      </c>
      <c r="H34" s="198">
        <v>175649</v>
      </c>
      <c r="I34" s="198">
        <v>195553</v>
      </c>
    </row>
    <row r="35" spans="1:9" ht="15.75" customHeight="1" x14ac:dyDescent="0.25"/>
  </sheetData>
  <pageMargins left="0.70866141732283472" right="0.70866141732283472" top="0.74803149606299213" bottom="0.74803149606299213" header="0.31496062992125984" footer="0.31496062992125984"/>
  <pageSetup paperSize="9" scale="37" fitToWidth="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view="pageBreakPreview" zoomScale="55" zoomScaleNormal="100" zoomScaleSheetLayoutView="55" workbookViewId="0">
      <selection activeCell="E20" sqref="E20"/>
    </sheetView>
  </sheetViews>
  <sheetFormatPr defaultRowHeight="15" x14ac:dyDescent="0.25"/>
  <cols>
    <col min="1" max="1" width="44.42578125" style="8" customWidth="1"/>
    <col min="2" max="5" width="17.28515625" style="8" customWidth="1"/>
    <col min="6" max="6" width="1.5703125" style="8" customWidth="1"/>
    <col min="7" max="9" width="17.28515625" style="8" customWidth="1"/>
    <col min="10" max="11" width="4.85546875" style="8" customWidth="1"/>
    <col min="12" max="16384" width="9.140625" style="8"/>
  </cols>
  <sheetData>
    <row r="1" spans="1:9" ht="18.75" x14ac:dyDescent="0.3">
      <c r="A1" s="48" t="s">
        <v>224</v>
      </c>
    </row>
    <row r="2" spans="1:9" s="5" customFormat="1" x14ac:dyDescent="0.25">
      <c r="B2" s="175" t="s">
        <v>64</v>
      </c>
      <c r="C2" s="175" t="s">
        <v>41</v>
      </c>
      <c r="D2" s="175" t="s">
        <v>75</v>
      </c>
      <c r="E2" s="175" t="s">
        <v>85</v>
      </c>
      <c r="F2" s="140"/>
      <c r="G2" s="175" t="s">
        <v>19</v>
      </c>
      <c r="H2" s="175" t="s">
        <v>18</v>
      </c>
      <c r="I2" s="175" t="s">
        <v>86</v>
      </c>
    </row>
    <row r="3" spans="1:9" ht="6" customHeight="1" x14ac:dyDescent="0.25">
      <c r="F3" s="16"/>
    </row>
    <row r="4" spans="1:9" x14ac:dyDescent="0.25">
      <c r="A4" s="31" t="s">
        <v>383</v>
      </c>
      <c r="B4" s="32"/>
      <c r="C4" s="32"/>
      <c r="D4" s="32"/>
      <c r="E4" s="32"/>
      <c r="F4" s="16"/>
      <c r="G4" s="32"/>
      <c r="H4" s="32"/>
      <c r="I4" s="32"/>
    </row>
    <row r="5" spans="1:9" x14ac:dyDescent="0.25">
      <c r="A5" s="8" t="s">
        <v>384</v>
      </c>
      <c r="B5" s="109">
        <v>65681</v>
      </c>
      <c r="C5" s="109">
        <v>81741</v>
      </c>
      <c r="D5" s="109">
        <v>91022</v>
      </c>
      <c r="E5" s="109">
        <v>120411</v>
      </c>
      <c r="F5" s="24"/>
      <c r="G5" s="109">
        <v>81741</v>
      </c>
      <c r="H5" s="109">
        <v>91022</v>
      </c>
      <c r="I5" s="109">
        <v>120411</v>
      </c>
    </row>
    <row r="6" spans="1:9" x14ac:dyDescent="0.25">
      <c r="A6" s="8" t="s">
        <v>42</v>
      </c>
      <c r="B6" s="109">
        <v>12220</v>
      </c>
      <c r="C6" s="109">
        <v>12899</v>
      </c>
      <c r="D6" s="109">
        <v>10232</v>
      </c>
      <c r="E6" s="109">
        <v>11529</v>
      </c>
      <c r="F6" s="24"/>
      <c r="G6" s="109">
        <v>6697</v>
      </c>
      <c r="H6" s="109">
        <v>4848</v>
      </c>
      <c r="I6" s="109">
        <v>5981</v>
      </c>
    </row>
    <row r="7" spans="1:9" x14ac:dyDescent="0.25">
      <c r="A7" s="8" t="s">
        <v>43</v>
      </c>
      <c r="B7" s="109">
        <v>-3699</v>
      </c>
      <c r="C7" s="109">
        <v>-4357</v>
      </c>
      <c r="D7" s="109">
        <v>-5036</v>
      </c>
      <c r="E7" s="109">
        <v>-6997</v>
      </c>
      <c r="F7" s="24"/>
      <c r="G7" s="109">
        <v>-2237</v>
      </c>
      <c r="H7" s="109">
        <v>-2168</v>
      </c>
      <c r="I7" s="109">
        <v>-3409</v>
      </c>
    </row>
    <row r="8" spans="1:9" x14ac:dyDescent="0.25">
      <c r="A8" s="32" t="s">
        <v>44</v>
      </c>
      <c r="B8" s="115">
        <v>-547</v>
      </c>
      <c r="C8" s="115">
        <v>-655</v>
      </c>
      <c r="D8" s="115">
        <v>-803</v>
      </c>
      <c r="E8" s="115">
        <v>-1026</v>
      </c>
      <c r="F8" s="24"/>
      <c r="G8" s="115">
        <v>-344</v>
      </c>
      <c r="H8" s="115">
        <v>-384</v>
      </c>
      <c r="I8" s="115">
        <v>-541</v>
      </c>
    </row>
    <row r="9" spans="1:9" x14ac:dyDescent="0.25">
      <c r="A9" s="8" t="s">
        <v>68</v>
      </c>
      <c r="B9" s="109">
        <v>7974</v>
      </c>
      <c r="C9" s="109">
        <v>7887</v>
      </c>
      <c r="D9" s="109">
        <v>4393</v>
      </c>
      <c r="E9" s="109">
        <v>3506</v>
      </c>
      <c r="F9" s="24"/>
      <c r="G9" s="109">
        <v>4116</v>
      </c>
      <c r="H9" s="109">
        <v>2296</v>
      </c>
      <c r="I9" s="109">
        <v>2031</v>
      </c>
    </row>
    <row r="10" spans="1:9" x14ac:dyDescent="0.25">
      <c r="A10" s="8" t="s">
        <v>45</v>
      </c>
      <c r="B10" s="109">
        <v>1395</v>
      </c>
      <c r="C10" s="109">
        <v>847</v>
      </c>
      <c r="D10" s="109">
        <v>1164</v>
      </c>
      <c r="E10" s="109">
        <v>2096</v>
      </c>
      <c r="F10" s="124"/>
      <c r="G10" s="109">
        <v>560</v>
      </c>
      <c r="H10" s="109">
        <v>169</v>
      </c>
      <c r="I10" s="109">
        <v>1240</v>
      </c>
    </row>
    <row r="11" spans="1:9" x14ac:dyDescent="0.25">
      <c r="A11" s="8" t="s">
        <v>298</v>
      </c>
      <c r="B11" s="109">
        <v>1963</v>
      </c>
      <c r="C11" s="109">
        <v>-4351</v>
      </c>
      <c r="D11" s="109">
        <v>5246</v>
      </c>
      <c r="E11" s="109">
        <v>15956</v>
      </c>
      <c r="F11" s="24"/>
      <c r="G11" s="109">
        <v>383</v>
      </c>
      <c r="H11" s="109">
        <v>843</v>
      </c>
      <c r="I11" s="109">
        <v>7236</v>
      </c>
    </row>
    <row r="12" spans="1:9" x14ac:dyDescent="0.25">
      <c r="A12" s="8" t="s">
        <v>66</v>
      </c>
      <c r="B12" s="109">
        <v>4728</v>
      </c>
      <c r="C12" s="109">
        <v>4898</v>
      </c>
      <c r="D12" s="109">
        <v>18586</v>
      </c>
      <c r="E12" s="109">
        <v>-11441</v>
      </c>
      <c r="F12" s="24"/>
      <c r="G12" s="109">
        <v>-854</v>
      </c>
      <c r="H12" s="109">
        <v>9574</v>
      </c>
      <c r="I12" s="109">
        <v>-6183</v>
      </c>
    </row>
    <row r="13" spans="1:9" ht="15.75" thickBot="1" x14ac:dyDescent="0.3">
      <c r="A13" s="33" t="s">
        <v>379</v>
      </c>
      <c r="B13" s="125">
        <v>81741</v>
      </c>
      <c r="C13" s="125">
        <v>91022</v>
      </c>
      <c r="D13" s="125">
        <v>120411</v>
      </c>
      <c r="E13" s="125">
        <v>130528</v>
      </c>
      <c r="F13" s="25"/>
      <c r="G13" s="125">
        <v>85946</v>
      </c>
      <c r="H13" s="125">
        <v>103904</v>
      </c>
      <c r="I13" s="125">
        <v>124735</v>
      </c>
    </row>
    <row r="14" spans="1:9" ht="15.75" thickBot="1" x14ac:dyDescent="0.3">
      <c r="A14" s="126" t="s">
        <v>218</v>
      </c>
      <c r="B14" s="126">
        <v>73711</v>
      </c>
      <c r="C14" s="126">
        <v>86382</v>
      </c>
      <c r="D14" s="126">
        <v>105717</v>
      </c>
      <c r="E14" s="126">
        <v>125469</v>
      </c>
      <c r="F14" s="25"/>
      <c r="G14" s="126">
        <v>83844</v>
      </c>
      <c r="H14" s="126">
        <v>97463</v>
      </c>
      <c r="I14" s="126">
        <v>122573</v>
      </c>
    </row>
    <row r="15" spans="1:9" x14ac:dyDescent="0.25">
      <c r="A15" s="19"/>
      <c r="B15" s="25"/>
      <c r="C15" s="25"/>
      <c r="D15" s="25"/>
      <c r="E15" s="25"/>
      <c r="F15" s="25"/>
      <c r="G15" s="25"/>
      <c r="H15" s="25"/>
      <c r="I15" s="25"/>
    </row>
    <row r="16" spans="1:9" x14ac:dyDescent="0.25">
      <c r="A16" s="31" t="s">
        <v>385</v>
      </c>
      <c r="B16" s="32"/>
      <c r="C16" s="32"/>
      <c r="D16" s="32"/>
      <c r="E16" s="32"/>
      <c r="F16" s="16"/>
      <c r="G16" s="32"/>
      <c r="H16" s="32"/>
      <c r="I16" s="32"/>
    </row>
    <row r="17" spans="1:9" x14ac:dyDescent="0.25">
      <c r="A17" s="8" t="s">
        <v>384</v>
      </c>
      <c r="B17" s="109">
        <v>41730</v>
      </c>
      <c r="C17" s="109">
        <v>45005</v>
      </c>
      <c r="D17" s="109">
        <v>47891</v>
      </c>
      <c r="E17" s="109">
        <v>57215</v>
      </c>
      <c r="F17" s="24"/>
      <c r="G17" s="109">
        <v>45005</v>
      </c>
      <c r="H17" s="109">
        <v>47891</v>
      </c>
      <c r="I17" s="109">
        <v>57215</v>
      </c>
    </row>
    <row r="18" spans="1:9" x14ac:dyDescent="0.25">
      <c r="A18" s="8" t="s">
        <v>42</v>
      </c>
      <c r="B18" s="109">
        <v>3272</v>
      </c>
      <c r="C18" s="109">
        <v>3800</v>
      </c>
      <c r="D18" s="109">
        <v>4534</v>
      </c>
      <c r="E18" s="109">
        <v>3690</v>
      </c>
      <c r="F18" s="24"/>
      <c r="G18" s="109">
        <v>1796</v>
      </c>
      <c r="H18" s="109">
        <v>2253</v>
      </c>
      <c r="I18" s="109">
        <v>2167</v>
      </c>
    </row>
    <row r="19" spans="1:9" x14ac:dyDescent="0.25">
      <c r="A19" s="8" t="s">
        <v>43</v>
      </c>
      <c r="B19" s="109">
        <v>-2223</v>
      </c>
      <c r="C19" s="109">
        <v>-2402</v>
      </c>
      <c r="D19" s="109">
        <v>-2836</v>
      </c>
      <c r="E19" s="109">
        <v>-3020</v>
      </c>
      <c r="F19" s="24"/>
      <c r="G19" s="109">
        <v>-1169</v>
      </c>
      <c r="H19" s="109">
        <v>-1269</v>
      </c>
      <c r="I19" s="109">
        <v>-1662</v>
      </c>
    </row>
    <row r="20" spans="1:9" x14ac:dyDescent="0.25">
      <c r="A20" s="32" t="s">
        <v>44</v>
      </c>
      <c r="B20" s="115">
        <v>-760</v>
      </c>
      <c r="C20" s="115">
        <v>-809</v>
      </c>
      <c r="D20" s="115">
        <v>-893</v>
      </c>
      <c r="E20" s="115">
        <v>-1039</v>
      </c>
      <c r="F20" s="24"/>
      <c r="G20" s="115">
        <v>-392</v>
      </c>
      <c r="H20" s="115">
        <v>-425</v>
      </c>
      <c r="I20" s="115">
        <v>-578</v>
      </c>
    </row>
    <row r="21" spans="1:9" x14ac:dyDescent="0.25">
      <c r="A21" s="8" t="s">
        <v>68</v>
      </c>
      <c r="B21" s="109">
        <v>289</v>
      </c>
      <c r="C21" s="109">
        <v>589</v>
      </c>
      <c r="D21" s="109">
        <v>805</v>
      </c>
      <c r="E21" s="109">
        <v>-369</v>
      </c>
      <c r="F21" s="24"/>
      <c r="G21" s="109">
        <v>235</v>
      </c>
      <c r="H21" s="109">
        <v>559</v>
      </c>
      <c r="I21" s="109">
        <v>-73</v>
      </c>
    </row>
    <row r="22" spans="1:9" x14ac:dyDescent="0.25">
      <c r="A22" s="8" t="s">
        <v>45</v>
      </c>
      <c r="B22" s="109">
        <v>-1395</v>
      </c>
      <c r="C22" s="109">
        <v>-847</v>
      </c>
      <c r="D22" s="109">
        <v>-1164</v>
      </c>
      <c r="E22" s="109">
        <v>-2096</v>
      </c>
      <c r="F22" s="124"/>
      <c r="G22" s="109">
        <v>-560</v>
      </c>
      <c r="H22" s="109">
        <v>-169</v>
      </c>
      <c r="I22" s="109">
        <v>-1240</v>
      </c>
    </row>
    <row r="23" spans="1:9" x14ac:dyDescent="0.25">
      <c r="A23" s="8" t="s">
        <v>298</v>
      </c>
      <c r="B23" s="109">
        <v>1749</v>
      </c>
      <c r="C23" s="109">
        <v>527</v>
      </c>
      <c r="D23" s="109">
        <v>444</v>
      </c>
      <c r="E23" s="109">
        <v>295</v>
      </c>
      <c r="F23" s="24"/>
      <c r="G23" s="109">
        <v>-604</v>
      </c>
      <c r="H23" s="109">
        <v>1894</v>
      </c>
      <c r="I23" s="109">
        <v>-112</v>
      </c>
    </row>
    <row r="24" spans="1:9" x14ac:dyDescent="0.25">
      <c r="A24" s="8" t="s">
        <v>66</v>
      </c>
      <c r="B24" s="109">
        <v>2632</v>
      </c>
      <c r="C24" s="109">
        <v>2617</v>
      </c>
      <c r="D24" s="109">
        <v>9239</v>
      </c>
      <c r="E24" s="109">
        <v>-4849</v>
      </c>
      <c r="F24" s="24"/>
      <c r="G24" s="109">
        <v>-355</v>
      </c>
      <c r="H24" s="109">
        <v>5076</v>
      </c>
      <c r="I24" s="109">
        <v>-2746</v>
      </c>
    </row>
    <row r="25" spans="1:9" ht="15.75" thickBot="1" x14ac:dyDescent="0.3">
      <c r="A25" s="33" t="s">
        <v>379</v>
      </c>
      <c r="B25" s="125">
        <v>45005</v>
      </c>
      <c r="C25" s="125">
        <v>47891</v>
      </c>
      <c r="D25" s="125">
        <v>57215</v>
      </c>
      <c r="E25" s="125">
        <v>50196</v>
      </c>
      <c r="F25" s="25"/>
      <c r="G25" s="125">
        <v>43721</v>
      </c>
      <c r="H25" s="125">
        <v>55251</v>
      </c>
      <c r="I25" s="125">
        <v>53044</v>
      </c>
    </row>
    <row r="26" spans="1:9" ht="15.75" thickBot="1" x14ac:dyDescent="0.3">
      <c r="A26" s="126" t="s">
        <v>218</v>
      </c>
      <c r="B26" s="126">
        <v>43368</v>
      </c>
      <c r="C26" s="126">
        <v>46448</v>
      </c>
      <c r="D26" s="126">
        <v>52553</v>
      </c>
      <c r="E26" s="126">
        <v>53706</v>
      </c>
      <c r="F26" s="25"/>
      <c r="G26" s="126">
        <v>44363</v>
      </c>
      <c r="H26" s="126">
        <v>51571</v>
      </c>
      <c r="I26" s="126">
        <v>55129</v>
      </c>
    </row>
    <row r="27" spans="1:9" x14ac:dyDescent="0.25">
      <c r="A27" s="19"/>
      <c r="B27" s="25"/>
      <c r="C27" s="25"/>
      <c r="D27" s="25"/>
      <c r="E27" s="25"/>
      <c r="F27" s="25"/>
      <c r="G27" s="25"/>
      <c r="H27" s="25"/>
      <c r="I27" s="25"/>
    </row>
  </sheetData>
  <pageMargins left="0.7" right="0.7" top="0.75" bottom="0.75" header="0.3" footer="0.3"/>
  <pageSetup paperSize="9" scale="4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view="pageBreakPreview" zoomScale="70" zoomScaleNormal="100" zoomScaleSheetLayoutView="70" workbookViewId="0">
      <selection activeCell="I35" sqref="I35"/>
    </sheetView>
  </sheetViews>
  <sheetFormatPr defaultRowHeight="15" x14ac:dyDescent="0.25"/>
  <cols>
    <col min="1" max="1" width="42" style="8" customWidth="1"/>
    <col min="2" max="2" width="18" style="8" customWidth="1"/>
    <col min="3" max="3" width="18" style="16" customWidth="1"/>
    <col min="4" max="5" width="18" style="8" customWidth="1"/>
    <col min="6" max="6" width="1.5703125" style="8" customWidth="1"/>
    <col min="7" max="9" width="17.85546875" style="8" customWidth="1"/>
    <col min="10" max="10" width="4" style="8" customWidth="1"/>
    <col min="11" max="16384" width="9.140625" style="8"/>
  </cols>
  <sheetData>
    <row r="1" spans="1:9" ht="24.75" customHeight="1" x14ac:dyDescent="0.25">
      <c r="A1" s="243" t="s">
        <v>230</v>
      </c>
      <c r="B1" s="243"/>
      <c r="C1" s="243"/>
      <c r="D1" s="243"/>
      <c r="E1" s="243"/>
      <c r="F1" s="243"/>
      <c r="G1" s="243"/>
      <c r="H1" s="243"/>
      <c r="I1" s="243"/>
    </row>
    <row r="2" spans="1:9" ht="12" customHeight="1" x14ac:dyDescent="0.25">
      <c r="A2" s="9"/>
    </row>
    <row r="3" spans="1:9" x14ac:dyDescent="0.25">
      <c r="A3" s="9" t="s">
        <v>14</v>
      </c>
    </row>
    <row r="4" spans="1:9" x14ac:dyDescent="0.25">
      <c r="A4" s="9"/>
      <c r="B4" s="175" t="s">
        <v>64</v>
      </c>
      <c r="C4" s="175" t="s">
        <v>41</v>
      </c>
      <c r="D4" s="175" t="s">
        <v>75</v>
      </c>
      <c r="E4" s="175" t="s">
        <v>85</v>
      </c>
      <c r="G4" s="175" t="s">
        <v>19</v>
      </c>
      <c r="H4" s="175" t="s">
        <v>18</v>
      </c>
      <c r="I4" s="175" t="s">
        <v>86</v>
      </c>
    </row>
    <row r="6" spans="1:9" x14ac:dyDescent="0.25">
      <c r="A6" s="8" t="s">
        <v>7</v>
      </c>
      <c r="B6" s="109">
        <v>734</v>
      </c>
      <c r="C6" s="109">
        <v>746</v>
      </c>
      <c r="D6" s="109">
        <v>802</v>
      </c>
      <c r="E6" s="109">
        <v>751</v>
      </c>
      <c r="G6" s="109">
        <v>372</v>
      </c>
      <c r="H6" s="109">
        <v>379</v>
      </c>
      <c r="I6" s="109">
        <v>401</v>
      </c>
    </row>
    <row r="7" spans="1:9" x14ac:dyDescent="0.25">
      <c r="A7" s="8" t="s">
        <v>8</v>
      </c>
      <c r="B7" s="109">
        <v>1402</v>
      </c>
      <c r="C7" s="109">
        <v>1672</v>
      </c>
      <c r="D7" s="109">
        <v>1942</v>
      </c>
      <c r="E7" s="109">
        <v>2343</v>
      </c>
      <c r="G7" s="109">
        <v>832</v>
      </c>
      <c r="H7" s="109">
        <v>878</v>
      </c>
      <c r="I7" s="109">
        <v>1145</v>
      </c>
    </row>
    <row r="8" spans="1:9" x14ac:dyDescent="0.25">
      <c r="A8" s="8" t="s">
        <v>9</v>
      </c>
      <c r="B8" s="109">
        <v>670</v>
      </c>
      <c r="C8" s="109">
        <v>796</v>
      </c>
      <c r="D8" s="109">
        <v>888</v>
      </c>
      <c r="E8" s="109">
        <v>906</v>
      </c>
      <c r="G8" s="109">
        <v>383</v>
      </c>
      <c r="H8" s="109">
        <v>401</v>
      </c>
      <c r="I8" s="109">
        <v>472</v>
      </c>
    </row>
    <row r="9" spans="1:9" x14ac:dyDescent="0.25">
      <c r="A9" s="11" t="s">
        <v>6</v>
      </c>
      <c r="B9" s="109"/>
      <c r="C9" s="109"/>
      <c r="D9" s="109"/>
      <c r="E9" s="109"/>
      <c r="G9" s="109"/>
      <c r="H9" s="109"/>
      <c r="I9" s="109"/>
    </row>
    <row r="10" spans="1:9" x14ac:dyDescent="0.25">
      <c r="A10" s="10" t="s">
        <v>70</v>
      </c>
      <c r="B10" s="109">
        <v>-887</v>
      </c>
      <c r="C10" s="109">
        <v>-939</v>
      </c>
      <c r="D10" s="109">
        <v>-877</v>
      </c>
      <c r="E10" s="109">
        <v>-876</v>
      </c>
      <c r="G10" s="109">
        <v>-479</v>
      </c>
      <c r="H10" s="109">
        <v>-412</v>
      </c>
      <c r="I10" s="109">
        <v>-463</v>
      </c>
    </row>
    <row r="11" spans="1:9" x14ac:dyDescent="0.25">
      <c r="A11" s="10" t="s">
        <v>10</v>
      </c>
      <c r="B11" s="109">
        <v>-693</v>
      </c>
      <c r="C11" s="109">
        <v>-828</v>
      </c>
      <c r="D11" s="109">
        <v>-959</v>
      </c>
      <c r="E11" s="109">
        <v>-1174</v>
      </c>
      <c r="G11" s="109">
        <v>-408</v>
      </c>
      <c r="H11" s="109">
        <v>-452</v>
      </c>
      <c r="I11" s="109">
        <v>-593</v>
      </c>
    </row>
    <row r="12" spans="1:9" x14ac:dyDescent="0.25">
      <c r="A12" s="10" t="s">
        <v>11</v>
      </c>
      <c r="B12" s="109">
        <v>191</v>
      </c>
      <c r="C12" s="109">
        <v>218</v>
      </c>
      <c r="D12" s="109">
        <v>244</v>
      </c>
      <c r="E12" s="109">
        <v>260</v>
      </c>
      <c r="G12" s="109">
        <v>114</v>
      </c>
      <c r="H12" s="109">
        <v>83</v>
      </c>
      <c r="I12" s="109">
        <v>117</v>
      </c>
    </row>
    <row r="13" spans="1:9" x14ac:dyDescent="0.25">
      <c r="A13" s="8" t="s">
        <v>12</v>
      </c>
      <c r="B13" s="109">
        <v>14</v>
      </c>
      <c r="C13" s="109">
        <v>26</v>
      </c>
      <c r="D13" s="109">
        <v>12</v>
      </c>
      <c r="E13" s="109">
        <v>4</v>
      </c>
      <c r="G13" s="109">
        <v>20</v>
      </c>
      <c r="H13" s="109">
        <v>11</v>
      </c>
      <c r="I13" s="109"/>
    </row>
    <row r="14" spans="1:9" s="9" customFormat="1" ht="15.75" thickBot="1" x14ac:dyDescent="0.3">
      <c r="A14" s="20" t="s">
        <v>13</v>
      </c>
      <c r="B14" s="23">
        <v>1431</v>
      </c>
      <c r="C14" s="23">
        <v>1691</v>
      </c>
      <c r="D14" s="23">
        <v>2052</v>
      </c>
      <c r="E14" s="23">
        <v>2214</v>
      </c>
      <c r="G14" s="135">
        <v>834</v>
      </c>
      <c r="H14" s="135">
        <v>888</v>
      </c>
      <c r="I14" s="135">
        <v>1079</v>
      </c>
    </row>
    <row r="16" spans="1:9" x14ac:dyDescent="0.25">
      <c r="A16" s="8" t="s">
        <v>374</v>
      </c>
      <c r="B16" s="109">
        <v>28650</v>
      </c>
      <c r="C16" s="109">
        <v>30927</v>
      </c>
      <c r="D16" s="109">
        <v>37044</v>
      </c>
      <c r="E16" s="109">
        <v>38918.098112262545</v>
      </c>
      <c r="G16" s="109">
        <v>30515</v>
      </c>
      <c r="H16" s="109">
        <v>34886</v>
      </c>
      <c r="I16" s="109">
        <v>39731</v>
      </c>
    </row>
    <row r="17" spans="1:9" x14ac:dyDescent="0.25">
      <c r="A17" s="8" t="s">
        <v>375</v>
      </c>
      <c r="B17" s="109">
        <v>256</v>
      </c>
      <c r="C17" s="109">
        <v>241</v>
      </c>
      <c r="D17" s="109">
        <v>217</v>
      </c>
      <c r="E17" s="8">
        <v>193</v>
      </c>
      <c r="G17" s="109">
        <v>244</v>
      </c>
      <c r="H17" s="109">
        <v>217</v>
      </c>
      <c r="I17" s="109">
        <v>202</v>
      </c>
    </row>
    <row r="18" spans="1:9" x14ac:dyDescent="0.25">
      <c r="B18" s="109"/>
      <c r="C18" s="109"/>
      <c r="D18" s="109"/>
      <c r="G18" s="109"/>
      <c r="H18" s="109"/>
      <c r="I18" s="109"/>
    </row>
    <row r="19" spans="1:9" x14ac:dyDescent="0.25">
      <c r="A19" s="8" t="s">
        <v>365</v>
      </c>
      <c r="B19" s="109">
        <v>72492</v>
      </c>
      <c r="C19" s="109">
        <v>86921</v>
      </c>
      <c r="D19" s="109">
        <v>102027</v>
      </c>
      <c r="E19" s="109">
        <v>125439.51465099842</v>
      </c>
      <c r="G19" s="109">
        <v>86267</v>
      </c>
      <c r="H19" s="109">
        <v>92608</v>
      </c>
      <c r="I19" s="109">
        <v>123464</v>
      </c>
    </row>
    <row r="20" spans="1:9" x14ac:dyDescent="0.25">
      <c r="A20" s="8" t="s">
        <v>366</v>
      </c>
      <c r="B20" s="109">
        <v>193</v>
      </c>
      <c r="C20" s="109">
        <v>192</v>
      </c>
      <c r="D20" s="109">
        <v>190</v>
      </c>
      <c r="E20" s="8">
        <v>187</v>
      </c>
      <c r="G20" s="109">
        <v>193</v>
      </c>
      <c r="H20" s="109">
        <v>190</v>
      </c>
      <c r="I20" s="109">
        <v>186</v>
      </c>
    </row>
    <row r="21" spans="1:9" x14ac:dyDescent="0.25">
      <c r="B21" s="109"/>
      <c r="C21" s="109"/>
      <c r="D21" s="109"/>
      <c r="G21" s="109"/>
      <c r="H21" s="109"/>
      <c r="I21" s="109"/>
    </row>
    <row r="22" spans="1:9" x14ac:dyDescent="0.25">
      <c r="A22" s="8" t="s">
        <v>370</v>
      </c>
      <c r="B22" s="109">
        <v>1556</v>
      </c>
      <c r="C22" s="109">
        <v>1729</v>
      </c>
      <c r="D22" s="109">
        <v>1561</v>
      </c>
      <c r="E22" s="109">
        <v>1662</v>
      </c>
      <c r="G22" s="109">
        <v>857</v>
      </c>
      <c r="H22" s="109">
        <v>782</v>
      </c>
      <c r="I22" s="109">
        <v>960</v>
      </c>
    </row>
    <row r="23" spans="1:9" x14ac:dyDescent="0.25">
      <c r="A23" s="8" t="s">
        <v>371</v>
      </c>
      <c r="B23" s="136">
        <v>-0.56999999999999995</v>
      </c>
      <c r="C23" s="136">
        <v>-0.54</v>
      </c>
      <c r="D23" s="136">
        <v>-0.56000000000000005</v>
      </c>
      <c r="E23" s="136">
        <v>-0.53</v>
      </c>
      <c r="G23" s="136">
        <v>-0.56000000000000005</v>
      </c>
      <c r="H23" s="136">
        <v>-0.53</v>
      </c>
      <c r="I23" s="136">
        <v>-0.48</v>
      </c>
    </row>
    <row r="24" spans="1:9" x14ac:dyDescent="0.25">
      <c r="C24" s="8"/>
    </row>
    <row r="25" spans="1:9" x14ac:dyDescent="0.25">
      <c r="A25" s="8" t="s">
        <v>376</v>
      </c>
      <c r="B25" s="109">
        <v>108984</v>
      </c>
      <c r="C25" s="109">
        <v>125380</v>
      </c>
      <c r="D25" s="109">
        <v>146043</v>
      </c>
      <c r="E25" s="109">
        <v>169725</v>
      </c>
      <c r="G25" s="109">
        <v>124478</v>
      </c>
      <c r="H25" s="109">
        <v>134369</v>
      </c>
      <c r="I25" s="109">
        <v>169180</v>
      </c>
    </row>
    <row r="26" spans="1:9" x14ac:dyDescent="0.25">
      <c r="A26" s="8" t="s">
        <v>377</v>
      </c>
      <c r="B26" s="109">
        <v>-64</v>
      </c>
      <c r="C26" s="109">
        <v>-66</v>
      </c>
      <c r="D26" s="109">
        <v>-66</v>
      </c>
      <c r="E26" s="109">
        <v>-69</v>
      </c>
      <c r="G26" s="109">
        <v>-66</v>
      </c>
      <c r="H26" s="109">
        <v>-67</v>
      </c>
      <c r="I26" s="109">
        <v>-70</v>
      </c>
    </row>
    <row r="28" spans="1:9" x14ac:dyDescent="0.25">
      <c r="A28" s="9" t="s">
        <v>58</v>
      </c>
      <c r="C28" s="8"/>
    </row>
    <row r="29" spans="1:9" x14ac:dyDescent="0.25">
      <c r="B29" s="175" t="s">
        <v>64</v>
      </c>
      <c r="C29" s="175" t="s">
        <v>41</v>
      </c>
      <c r="D29" s="175" t="s">
        <v>75</v>
      </c>
      <c r="E29" s="175" t="s">
        <v>85</v>
      </c>
      <c r="G29" s="175" t="s">
        <v>19</v>
      </c>
      <c r="H29" s="175" t="s">
        <v>18</v>
      </c>
      <c r="I29" s="175" t="s">
        <v>86</v>
      </c>
    </row>
    <row r="30" spans="1:9" x14ac:dyDescent="0.25">
      <c r="B30" s="102"/>
      <c r="C30" s="102"/>
      <c r="D30" s="162"/>
      <c r="E30" s="102"/>
      <c r="G30" s="162"/>
      <c r="H30" s="162"/>
      <c r="I30" s="162"/>
    </row>
    <row r="31" spans="1:9" x14ac:dyDescent="0.25">
      <c r="A31" s="8" t="s">
        <v>72</v>
      </c>
      <c r="B31" s="176">
        <v>316</v>
      </c>
      <c r="C31" s="176">
        <v>380</v>
      </c>
      <c r="D31" s="176">
        <v>323</v>
      </c>
      <c r="E31" s="176">
        <v>317</v>
      </c>
      <c r="G31" s="102">
        <v>180</v>
      </c>
      <c r="H31" s="102">
        <v>154</v>
      </c>
      <c r="I31" s="176">
        <v>176</v>
      </c>
    </row>
    <row r="32" spans="1:9" x14ac:dyDescent="0.25">
      <c r="A32" s="8" t="s">
        <v>73</v>
      </c>
      <c r="B32" s="176">
        <v>872</v>
      </c>
      <c r="C32" s="176">
        <v>1114</v>
      </c>
      <c r="D32" s="176">
        <v>1523</v>
      </c>
      <c r="E32" s="176">
        <v>1788</v>
      </c>
      <c r="G32" s="102">
        <v>552</v>
      </c>
      <c r="H32" s="102">
        <v>642</v>
      </c>
      <c r="I32" s="176">
        <v>852</v>
      </c>
    </row>
    <row r="33" spans="1:9" x14ac:dyDescent="0.25">
      <c r="A33" s="8" t="s">
        <v>71</v>
      </c>
      <c r="B33" s="176">
        <v>243</v>
      </c>
      <c r="C33" s="176">
        <v>197</v>
      </c>
      <c r="D33" s="176">
        <v>206</v>
      </c>
      <c r="E33" s="176">
        <v>109</v>
      </c>
      <c r="G33" s="102">
        <v>102</v>
      </c>
      <c r="H33" s="102">
        <v>92</v>
      </c>
      <c r="I33" s="176">
        <v>51</v>
      </c>
    </row>
    <row r="34" spans="1:9" x14ac:dyDescent="0.25">
      <c r="A34" s="9" t="s">
        <v>15</v>
      </c>
      <c r="B34" s="177">
        <v>1431</v>
      </c>
      <c r="C34" s="177">
        <v>1691</v>
      </c>
      <c r="D34" s="177">
        <v>2052</v>
      </c>
      <c r="E34" s="177">
        <v>2214</v>
      </c>
      <c r="G34" s="79">
        <v>834</v>
      </c>
      <c r="H34" s="79">
        <v>888</v>
      </c>
      <c r="I34" s="177">
        <v>1079</v>
      </c>
    </row>
    <row r="35" spans="1:9" x14ac:dyDescent="0.25">
      <c r="B35" s="176"/>
      <c r="C35" s="176"/>
      <c r="D35" s="176"/>
      <c r="E35" s="102"/>
      <c r="G35" s="102"/>
      <c r="H35" s="102"/>
      <c r="I35" s="176"/>
    </row>
    <row r="36" spans="1:9" x14ac:dyDescent="0.25">
      <c r="A36" s="8" t="s">
        <v>16</v>
      </c>
      <c r="B36" s="176">
        <v>12</v>
      </c>
      <c r="C36" s="176">
        <v>11</v>
      </c>
      <c r="D36" s="176">
        <v>-4</v>
      </c>
      <c r="E36" s="102">
        <v>10</v>
      </c>
      <c r="G36" s="102">
        <v>12</v>
      </c>
      <c r="H36" s="176">
        <v>-12</v>
      </c>
      <c r="I36" s="176">
        <v>-6</v>
      </c>
    </row>
    <row r="37" spans="1:9" ht="15.75" thickBot="1" x14ac:dyDescent="0.3">
      <c r="A37" s="20" t="s">
        <v>17</v>
      </c>
      <c r="B37" s="178">
        <v>1443</v>
      </c>
      <c r="C37" s="178">
        <v>1702</v>
      </c>
      <c r="D37" s="178">
        <v>2048</v>
      </c>
      <c r="E37" s="178">
        <v>2224</v>
      </c>
      <c r="G37" s="179">
        <v>846</v>
      </c>
      <c r="H37" s="179">
        <v>876</v>
      </c>
      <c r="I37" s="178">
        <v>1073</v>
      </c>
    </row>
    <row r="38" spans="1:9" x14ac:dyDescent="0.25">
      <c r="B38" s="214"/>
      <c r="C38" s="8"/>
    </row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40" fitToWidth="2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2"/>
  <sheetViews>
    <sheetView view="pageBreakPreview" zoomScale="85" zoomScaleNormal="70" zoomScaleSheetLayoutView="85" workbookViewId="0">
      <selection activeCell="D11" sqref="D11"/>
    </sheetView>
  </sheetViews>
  <sheetFormatPr defaultRowHeight="15" x14ac:dyDescent="0.25"/>
  <cols>
    <col min="1" max="1" width="45.5703125" style="8" customWidth="1"/>
    <col min="2" max="2" width="14.85546875" style="8" customWidth="1"/>
    <col min="3" max="5" width="12" style="8" customWidth="1"/>
    <col min="6" max="6" width="1.42578125" style="8" customWidth="1"/>
    <col min="7" max="7" width="14.7109375" style="8" customWidth="1"/>
    <col min="8" max="10" width="12.140625" style="8" customWidth="1"/>
    <col min="11" max="11" width="1.5703125" style="8" customWidth="1"/>
    <col min="12" max="12" width="14.85546875" style="8" customWidth="1"/>
    <col min="13" max="15" width="12" style="8" customWidth="1"/>
    <col min="16" max="16" width="1.42578125" style="8" customWidth="1"/>
    <col min="17" max="17" width="14.28515625" style="8" customWidth="1"/>
    <col min="18" max="20" width="12" style="8" customWidth="1"/>
    <col min="21" max="21" width="1.42578125" style="8" customWidth="1"/>
    <col min="22" max="22" width="45.5703125" style="8" customWidth="1"/>
    <col min="23" max="23" width="14.85546875" style="8" customWidth="1"/>
    <col min="24" max="26" width="12.28515625" style="8" customWidth="1"/>
    <col min="27" max="27" width="1.28515625" style="16" customWidth="1"/>
    <col min="28" max="28" width="14.7109375" style="8" customWidth="1"/>
    <col min="29" max="31" width="12.140625" style="8" customWidth="1"/>
    <col min="32" max="32" width="1.42578125" style="8" customWidth="1"/>
    <col min="33" max="33" width="14.85546875" style="8" customWidth="1"/>
    <col min="34" max="36" width="12" style="8" customWidth="1"/>
    <col min="37" max="37" width="1.42578125" style="8" customWidth="1"/>
    <col min="38" max="16384" width="9.140625" style="8"/>
  </cols>
  <sheetData>
    <row r="1" spans="1:36" ht="18.75" x14ac:dyDescent="0.25">
      <c r="A1" s="67" t="s">
        <v>426</v>
      </c>
      <c r="V1" s="67" t="s">
        <v>426</v>
      </c>
    </row>
    <row r="2" spans="1:36" ht="18.75" x14ac:dyDescent="0.25">
      <c r="A2" s="67"/>
      <c r="V2" s="67"/>
    </row>
    <row r="3" spans="1:36" s="4" customFormat="1" x14ac:dyDescent="0.25">
      <c r="B3" s="244" t="s">
        <v>63</v>
      </c>
      <c r="C3" s="244"/>
      <c r="D3" s="244"/>
      <c r="E3" s="244"/>
      <c r="G3" s="245" t="s">
        <v>56</v>
      </c>
      <c r="H3" s="245"/>
      <c r="I3" s="245"/>
      <c r="J3" s="245"/>
      <c r="L3" s="245" t="s">
        <v>76</v>
      </c>
      <c r="M3" s="245"/>
      <c r="N3" s="245"/>
      <c r="O3" s="245"/>
      <c r="Q3" s="245" t="s">
        <v>87</v>
      </c>
      <c r="R3" s="245"/>
      <c r="S3" s="245"/>
      <c r="T3" s="245"/>
      <c r="W3" s="245" t="s">
        <v>57</v>
      </c>
      <c r="X3" s="245"/>
      <c r="Y3" s="245"/>
      <c r="Z3" s="245"/>
      <c r="AA3" s="26"/>
      <c r="AB3" s="245" t="s">
        <v>50</v>
      </c>
      <c r="AC3" s="245"/>
      <c r="AD3" s="245"/>
      <c r="AE3" s="245"/>
      <c r="AF3" s="26"/>
      <c r="AG3" s="245" t="s">
        <v>88</v>
      </c>
      <c r="AH3" s="245"/>
      <c r="AI3" s="245"/>
      <c r="AJ3" s="245"/>
    </row>
    <row r="4" spans="1:36" ht="15.75" customHeight="1" thickBot="1" x14ac:dyDescent="0.3">
      <c r="B4" s="246" t="s">
        <v>51</v>
      </c>
      <c r="C4" s="248" t="s">
        <v>52</v>
      </c>
      <c r="D4" s="248"/>
      <c r="E4" s="5"/>
      <c r="G4" s="246" t="s">
        <v>51</v>
      </c>
      <c r="H4" s="248" t="s">
        <v>52</v>
      </c>
      <c r="I4" s="248"/>
      <c r="J4" s="5"/>
      <c r="L4" s="246" t="s">
        <v>51</v>
      </c>
      <c r="M4" s="248" t="s">
        <v>52</v>
      </c>
      <c r="N4" s="248"/>
      <c r="O4" s="5"/>
      <c r="Q4" s="246" t="s">
        <v>51</v>
      </c>
      <c r="R4" s="248" t="s">
        <v>52</v>
      </c>
      <c r="S4" s="248"/>
      <c r="T4" s="5"/>
      <c r="W4" s="246" t="s">
        <v>51</v>
      </c>
      <c r="X4" s="248" t="s">
        <v>52</v>
      </c>
      <c r="Y4" s="248"/>
      <c r="Z4" s="5"/>
      <c r="AA4" s="6"/>
      <c r="AB4" s="246" t="s">
        <v>55</v>
      </c>
      <c r="AC4" s="248" t="s">
        <v>52</v>
      </c>
      <c r="AD4" s="248"/>
      <c r="AE4" s="5"/>
      <c r="AF4" s="6"/>
      <c r="AG4" s="246" t="s">
        <v>51</v>
      </c>
      <c r="AH4" s="248" t="s">
        <v>52</v>
      </c>
      <c r="AI4" s="248"/>
      <c r="AJ4" s="5"/>
    </row>
    <row r="5" spans="1:36" ht="32.25" customHeight="1" x14ac:dyDescent="0.25">
      <c r="A5" s="32"/>
      <c r="B5" s="247"/>
      <c r="C5" s="34" t="s">
        <v>53</v>
      </c>
      <c r="D5" s="34" t="s">
        <v>54</v>
      </c>
      <c r="E5" s="34" t="s">
        <v>21</v>
      </c>
      <c r="G5" s="247"/>
      <c r="H5" s="34" t="s">
        <v>53</v>
      </c>
      <c r="I5" s="34" t="s">
        <v>54</v>
      </c>
      <c r="J5" s="34" t="s">
        <v>21</v>
      </c>
      <c r="L5" s="247"/>
      <c r="M5" s="34" t="s">
        <v>53</v>
      </c>
      <c r="N5" s="34" t="s">
        <v>54</v>
      </c>
      <c r="O5" s="34" t="s">
        <v>21</v>
      </c>
      <c r="Q5" s="247"/>
      <c r="R5" s="34" t="s">
        <v>53</v>
      </c>
      <c r="S5" s="34" t="s">
        <v>54</v>
      </c>
      <c r="T5" s="34" t="s">
        <v>21</v>
      </c>
      <c r="V5" s="32"/>
      <c r="W5" s="247"/>
      <c r="X5" s="34" t="s">
        <v>53</v>
      </c>
      <c r="Y5" s="34" t="s">
        <v>54</v>
      </c>
      <c r="Z5" s="34" t="s">
        <v>21</v>
      </c>
      <c r="AA5" s="19"/>
      <c r="AB5" s="247"/>
      <c r="AC5" s="34" t="s">
        <v>53</v>
      </c>
      <c r="AD5" s="34" t="s">
        <v>54</v>
      </c>
      <c r="AE5" s="34" t="s">
        <v>21</v>
      </c>
      <c r="AF5" s="19"/>
      <c r="AG5" s="247"/>
      <c r="AH5" s="34" t="s">
        <v>53</v>
      </c>
      <c r="AI5" s="34" t="s">
        <v>54</v>
      </c>
      <c r="AJ5" s="34" t="s">
        <v>21</v>
      </c>
    </row>
    <row r="6" spans="1:36" s="1" customFormat="1" ht="30" x14ac:dyDescent="0.25">
      <c r="A6" s="56" t="s">
        <v>220</v>
      </c>
      <c r="B6" s="133">
        <v>2127</v>
      </c>
      <c r="C6" s="133"/>
      <c r="D6" s="133"/>
      <c r="E6" s="133">
        <v>2127</v>
      </c>
      <c r="F6" s="133"/>
      <c r="G6" s="133">
        <v>2412</v>
      </c>
      <c r="H6" s="133"/>
      <c r="I6" s="133"/>
      <c r="J6" s="133">
        <v>2412</v>
      </c>
      <c r="K6" s="133"/>
      <c r="L6" s="133">
        <v>2685</v>
      </c>
      <c r="M6" s="133"/>
      <c r="N6" s="133"/>
      <c r="O6" s="133">
        <v>2685</v>
      </c>
      <c r="Q6" s="133">
        <v>2830.3367988207001</v>
      </c>
      <c r="R6" s="133"/>
      <c r="S6" s="133"/>
      <c r="T6" s="133">
        <v>2830.3367988207001</v>
      </c>
      <c r="V6" s="56" t="s">
        <v>220</v>
      </c>
      <c r="W6" s="133">
        <v>1199</v>
      </c>
      <c r="X6" s="133"/>
      <c r="Y6" s="133"/>
      <c r="Z6" s="133">
        <v>1199</v>
      </c>
      <c r="AA6" s="130"/>
      <c r="AB6" s="133">
        <v>1217</v>
      </c>
      <c r="AC6" s="133"/>
      <c r="AD6" s="133"/>
      <c r="AE6" s="133">
        <v>1217</v>
      </c>
      <c r="AF6" s="130"/>
      <c r="AG6" s="133">
        <v>1425</v>
      </c>
      <c r="AH6" s="133"/>
      <c r="AI6" s="133"/>
      <c r="AJ6" s="133">
        <v>1425</v>
      </c>
    </row>
    <row r="7" spans="1:36" s="1" customFormat="1" x14ac:dyDescent="0.25">
      <c r="A7" s="1" t="s">
        <v>47</v>
      </c>
      <c r="B7" s="133"/>
      <c r="C7" s="133">
        <v>-887</v>
      </c>
      <c r="D7" s="133">
        <v>678</v>
      </c>
      <c r="E7" s="133">
        <v>-209</v>
      </c>
      <c r="F7" s="133"/>
      <c r="G7" s="133"/>
      <c r="H7" s="133">
        <v>-939</v>
      </c>
      <c r="I7" s="133">
        <v>734</v>
      </c>
      <c r="J7" s="133">
        <v>-205</v>
      </c>
      <c r="K7" s="133"/>
      <c r="L7" s="133"/>
      <c r="M7" s="133">
        <v>-877</v>
      </c>
      <c r="N7" s="133">
        <v>678</v>
      </c>
      <c r="O7" s="133">
        <v>-199</v>
      </c>
      <c r="Q7" s="133"/>
      <c r="R7" s="133">
        <v>-876</v>
      </c>
      <c r="S7" s="133">
        <v>662.59601210334392</v>
      </c>
      <c r="T7" s="133">
        <v>-213.40398789665608</v>
      </c>
      <c r="V7" s="1" t="s">
        <v>47</v>
      </c>
      <c r="W7" s="133"/>
      <c r="X7" s="133">
        <v>-479</v>
      </c>
      <c r="Y7" s="133">
        <v>369</v>
      </c>
      <c r="Z7" s="133">
        <v>-110</v>
      </c>
      <c r="AA7" s="130"/>
      <c r="AB7" s="133"/>
      <c r="AC7" s="133">
        <v>-412</v>
      </c>
      <c r="AD7" s="133">
        <v>320</v>
      </c>
      <c r="AE7" s="133">
        <v>-92</v>
      </c>
      <c r="AF7" s="130"/>
      <c r="AG7" s="133"/>
      <c r="AH7" s="133">
        <v>-463</v>
      </c>
      <c r="AI7" s="133">
        <v>353</v>
      </c>
      <c r="AJ7" s="133">
        <v>-110</v>
      </c>
    </row>
    <row r="8" spans="1:36" s="1" customFormat="1" ht="30" x14ac:dyDescent="0.25">
      <c r="A8" s="56" t="s">
        <v>398</v>
      </c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Q8" s="133"/>
      <c r="R8" s="133"/>
      <c r="S8" s="133"/>
      <c r="T8" s="133"/>
      <c r="V8" s="56" t="s">
        <v>398</v>
      </c>
      <c r="W8" s="133"/>
      <c r="X8" s="133"/>
      <c r="Y8" s="133"/>
      <c r="Z8" s="133"/>
      <c r="AA8" s="130"/>
      <c r="AB8" s="133"/>
      <c r="AC8" s="133"/>
      <c r="AD8" s="133"/>
      <c r="AE8" s="133"/>
      <c r="AF8" s="130"/>
      <c r="AG8" s="133"/>
      <c r="AH8" s="133"/>
      <c r="AI8" s="133"/>
      <c r="AJ8" s="133"/>
    </row>
    <row r="9" spans="1:36" s="1" customFormat="1" x14ac:dyDescent="0.25">
      <c r="A9" s="237" t="s">
        <v>48</v>
      </c>
      <c r="B9" s="133"/>
      <c r="C9" s="133"/>
      <c r="D9" s="133">
        <v>-474</v>
      </c>
      <c r="E9" s="133">
        <v>-474</v>
      </c>
      <c r="F9" s="133"/>
      <c r="G9" s="133"/>
      <c r="H9" s="133"/>
      <c r="I9" s="133">
        <v>-514</v>
      </c>
      <c r="J9" s="133">
        <v>-514</v>
      </c>
      <c r="K9" s="133"/>
      <c r="L9" s="133"/>
      <c r="M9" s="133"/>
      <c r="N9" s="133">
        <v>-527</v>
      </c>
      <c r="O9" s="133">
        <v>-527</v>
      </c>
      <c r="Q9" s="133"/>
      <c r="R9" s="133"/>
      <c r="S9" s="133">
        <v>-488.78888975095043</v>
      </c>
      <c r="T9" s="133">
        <v>-488.78888975095043</v>
      </c>
      <c r="V9" s="237" t="s">
        <v>48</v>
      </c>
      <c r="W9" s="133"/>
      <c r="X9" s="133"/>
      <c r="Y9" s="133">
        <v>-275</v>
      </c>
      <c r="Z9" s="133">
        <v>-275</v>
      </c>
      <c r="AA9" s="130"/>
      <c r="AB9" s="133"/>
      <c r="AC9" s="133"/>
      <c r="AD9" s="133">
        <v>-266</v>
      </c>
      <c r="AE9" s="133">
        <v>-266</v>
      </c>
      <c r="AF9" s="130"/>
      <c r="AG9" s="133"/>
      <c r="AH9" s="133"/>
      <c r="AI9" s="133">
        <v>-272</v>
      </c>
      <c r="AJ9" s="133">
        <v>-272</v>
      </c>
    </row>
    <row r="10" spans="1:36" s="1" customFormat="1" x14ac:dyDescent="0.25">
      <c r="A10" s="237" t="s">
        <v>49</v>
      </c>
      <c r="B10" s="133"/>
      <c r="C10" s="133"/>
      <c r="D10" s="133">
        <v>-13</v>
      </c>
      <c r="E10" s="133">
        <v>-13</v>
      </c>
      <c r="F10" s="133"/>
      <c r="G10" s="133"/>
      <c r="H10" s="133"/>
      <c r="I10" s="133">
        <v>-2</v>
      </c>
      <c r="J10" s="133">
        <v>-2</v>
      </c>
      <c r="K10" s="133"/>
      <c r="L10" s="133"/>
      <c r="M10" s="133"/>
      <c r="N10" s="133">
        <v>93</v>
      </c>
      <c r="O10" s="133">
        <v>93</v>
      </c>
      <c r="Q10" s="133"/>
      <c r="R10" s="133"/>
      <c r="S10" s="133">
        <v>86.119947241834126</v>
      </c>
      <c r="T10" s="133">
        <v>86.119947241834126</v>
      </c>
      <c r="V10" s="237" t="s">
        <v>49</v>
      </c>
      <c r="W10" s="133"/>
      <c r="X10" s="133"/>
      <c r="Y10" s="133">
        <v>20</v>
      </c>
      <c r="Z10" s="133">
        <v>20</v>
      </c>
      <c r="AA10" s="130"/>
      <c r="AB10" s="133"/>
      <c r="AC10" s="133"/>
      <c r="AD10" s="133">
        <v>29</v>
      </c>
      <c r="AE10" s="133">
        <v>29</v>
      </c>
      <c r="AF10" s="130"/>
      <c r="AG10" s="133"/>
      <c r="AH10" s="133"/>
      <c r="AI10" s="133">
        <v>36</v>
      </c>
      <c r="AJ10" s="133">
        <v>36</v>
      </c>
    </row>
    <row r="11" spans="1:36" s="1" customFormat="1" ht="15.75" thickBot="1" x14ac:dyDescent="0.3">
      <c r="A11" s="68" t="s">
        <v>21</v>
      </c>
      <c r="B11" s="137">
        <v>2127</v>
      </c>
      <c r="C11" s="137">
        <v>-887</v>
      </c>
      <c r="D11" s="137">
        <v>191</v>
      </c>
      <c r="E11" s="137">
        <v>1431</v>
      </c>
      <c r="F11" s="133"/>
      <c r="G11" s="137">
        <v>2412</v>
      </c>
      <c r="H11" s="137">
        <v>-939</v>
      </c>
      <c r="I11" s="137">
        <v>218</v>
      </c>
      <c r="J11" s="137">
        <v>1691</v>
      </c>
      <c r="K11" s="133"/>
      <c r="L11" s="137">
        <v>2685</v>
      </c>
      <c r="M11" s="137">
        <v>-877</v>
      </c>
      <c r="N11" s="137">
        <v>244</v>
      </c>
      <c r="O11" s="137">
        <v>2052</v>
      </c>
      <c r="Q11" s="137">
        <v>2830.3367988207001</v>
      </c>
      <c r="R11" s="137">
        <v>-876</v>
      </c>
      <c r="S11" s="137">
        <v>259.92706959422765</v>
      </c>
      <c r="T11" s="137">
        <v>2214.2638684149279</v>
      </c>
      <c r="V11" s="68" t="s">
        <v>21</v>
      </c>
      <c r="W11" s="137">
        <v>1199</v>
      </c>
      <c r="X11" s="137">
        <v>-479</v>
      </c>
      <c r="Y11" s="137">
        <v>114</v>
      </c>
      <c r="Z11" s="137">
        <v>834</v>
      </c>
      <c r="AA11" s="132"/>
      <c r="AB11" s="137">
        <v>1217</v>
      </c>
      <c r="AC11" s="137">
        <v>-412</v>
      </c>
      <c r="AD11" s="137">
        <v>83</v>
      </c>
      <c r="AE11" s="137">
        <v>888</v>
      </c>
      <c r="AF11" s="132"/>
      <c r="AG11" s="137">
        <v>1425</v>
      </c>
      <c r="AH11" s="137">
        <v>-463</v>
      </c>
      <c r="AI11" s="137">
        <v>117</v>
      </c>
      <c r="AJ11" s="137">
        <v>1079</v>
      </c>
    </row>
    <row r="12" spans="1:36" x14ac:dyDescent="0.25">
      <c r="AF12" s="16"/>
    </row>
  </sheetData>
  <mergeCells count="21">
    <mergeCell ref="AB3:AE3"/>
    <mergeCell ref="AG3:AJ3"/>
    <mergeCell ref="B4:B5"/>
    <mergeCell ref="C4:D4"/>
    <mergeCell ref="G4:G5"/>
    <mergeCell ref="H4:I4"/>
    <mergeCell ref="L4:L5"/>
    <mergeCell ref="M4:N4"/>
    <mergeCell ref="Q4:Q5"/>
    <mergeCell ref="R4:S4"/>
    <mergeCell ref="W4:W5"/>
    <mergeCell ref="X4:Y4"/>
    <mergeCell ref="AB4:AB5"/>
    <mergeCell ref="AC4:AD4"/>
    <mergeCell ref="AG4:AG5"/>
    <mergeCell ref="AH4:AI4"/>
    <mergeCell ref="B3:E3"/>
    <mergeCell ref="G3:J3"/>
    <mergeCell ref="L3:O3"/>
    <mergeCell ref="Q3:T3"/>
    <mergeCell ref="W3:Z3"/>
  </mergeCells>
  <pageMargins left="0.70866141732283472" right="0.70866141732283472" top="0.74803149606299213" bottom="0.74803149606299213" header="0.31496062992125984" footer="0.31496062992125984"/>
  <pageSetup paperSize="9" scale="51" fitToWidth="2" orientation="landscape" r:id="rId1"/>
  <colBreaks count="1" manualBreakCount="1">
    <brk id="21" max="2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62"/>
  <sheetViews>
    <sheetView view="pageBreakPreview" zoomScaleNormal="100" zoomScaleSheetLayoutView="100" workbookViewId="0">
      <selection activeCell="F12" sqref="F12"/>
    </sheetView>
  </sheetViews>
  <sheetFormatPr defaultRowHeight="15" x14ac:dyDescent="0.25"/>
  <cols>
    <col min="1" max="1" width="2.28515625" style="3" customWidth="1"/>
    <col min="2" max="2" width="6.28515625" style="38" customWidth="1"/>
    <col min="3" max="3" width="46.28515625" style="3" customWidth="1"/>
    <col min="4" max="4" width="3.85546875" style="3" customWidth="1"/>
    <col min="5" max="5" width="6.28515625" style="3" customWidth="1"/>
    <col min="6" max="6" width="46.140625" style="3" customWidth="1"/>
    <col min="7" max="7" width="2.5703125" style="3" customWidth="1"/>
    <col min="8" max="8" width="4.42578125" style="3" customWidth="1"/>
    <col min="9" max="16384" width="9.140625" style="3"/>
  </cols>
  <sheetData>
    <row r="1" spans="2:6" ht="9.75" customHeight="1" x14ac:dyDescent="0.25"/>
    <row r="2" spans="2:6" ht="23.25" x14ac:dyDescent="0.25">
      <c r="B2" s="37" t="s">
        <v>433</v>
      </c>
    </row>
    <row r="3" spans="2:6" ht="7.5" customHeight="1" x14ac:dyDescent="0.25">
      <c r="B3" s="37"/>
      <c r="E3" s="7"/>
    </row>
    <row r="4" spans="2:6" x14ac:dyDescent="0.25">
      <c r="B4" s="43" t="s">
        <v>1</v>
      </c>
      <c r="C4" s="44"/>
      <c r="D4" s="70"/>
      <c r="E4" s="46" t="s">
        <v>89</v>
      </c>
      <c r="F4" s="45"/>
    </row>
    <row r="5" spans="2:6" x14ac:dyDescent="0.25">
      <c r="B5" s="39">
        <v>1</v>
      </c>
      <c r="C5" s="40" t="s">
        <v>165</v>
      </c>
      <c r="D5" s="40"/>
      <c r="E5" s="39">
        <v>3</v>
      </c>
      <c r="F5" s="40" t="s">
        <v>436</v>
      </c>
    </row>
    <row r="6" spans="2:6" x14ac:dyDescent="0.25">
      <c r="B6" s="169">
        <v>1.1000000000000001</v>
      </c>
      <c r="C6" s="70" t="s">
        <v>330</v>
      </c>
      <c r="D6" s="40"/>
      <c r="E6" s="41">
        <f>E5+0.1</f>
        <v>3.1</v>
      </c>
      <c r="F6" s="40" t="s">
        <v>62</v>
      </c>
    </row>
    <row r="7" spans="2:6" x14ac:dyDescent="0.25">
      <c r="B7" s="41">
        <f>B6+0.1</f>
        <v>1.2000000000000002</v>
      </c>
      <c r="C7" s="40" t="s">
        <v>434</v>
      </c>
      <c r="D7" s="40"/>
      <c r="E7" s="41">
        <f>E6+0.1</f>
        <v>3.2</v>
      </c>
      <c r="F7" s="40" t="s">
        <v>437</v>
      </c>
    </row>
    <row r="8" spans="2:6" x14ac:dyDescent="0.25">
      <c r="B8" s="41">
        <f t="shared" ref="B8:B13" si="0">B7+0.1</f>
        <v>1.3000000000000003</v>
      </c>
      <c r="C8" s="40" t="s">
        <v>337</v>
      </c>
      <c r="D8" s="40"/>
      <c r="E8" s="41">
        <f>E7+0.1</f>
        <v>3.3000000000000003</v>
      </c>
      <c r="F8" s="40" t="s">
        <v>4</v>
      </c>
    </row>
    <row r="9" spans="2:6" x14ac:dyDescent="0.25">
      <c r="B9" s="41">
        <f t="shared" si="0"/>
        <v>1.4000000000000004</v>
      </c>
      <c r="C9" s="70" t="s">
        <v>362</v>
      </c>
      <c r="D9" s="40"/>
      <c r="E9" s="41">
        <f>E8+0.1</f>
        <v>3.4000000000000004</v>
      </c>
      <c r="F9" s="40" t="s">
        <v>92</v>
      </c>
    </row>
    <row r="10" spans="2:6" x14ac:dyDescent="0.25">
      <c r="B10" s="41">
        <f t="shared" si="0"/>
        <v>1.5000000000000004</v>
      </c>
      <c r="C10" s="40" t="s">
        <v>92</v>
      </c>
      <c r="D10" s="40"/>
    </row>
    <row r="11" spans="2:6" x14ac:dyDescent="0.25">
      <c r="B11" s="41">
        <f t="shared" si="0"/>
        <v>1.6000000000000005</v>
      </c>
      <c r="C11" s="40" t="s">
        <v>435</v>
      </c>
      <c r="D11" s="40"/>
      <c r="E11" s="46" t="s">
        <v>91</v>
      </c>
      <c r="F11" s="45"/>
    </row>
    <row r="12" spans="2:6" x14ac:dyDescent="0.25">
      <c r="B12" s="41">
        <f t="shared" si="0"/>
        <v>1.7000000000000006</v>
      </c>
      <c r="C12" s="40" t="s">
        <v>411</v>
      </c>
      <c r="D12" s="40"/>
      <c r="E12" s="39">
        <v>4</v>
      </c>
      <c r="F12" s="40" t="s">
        <v>436</v>
      </c>
    </row>
    <row r="13" spans="2:6" x14ac:dyDescent="0.25">
      <c r="B13" s="41">
        <f t="shared" si="0"/>
        <v>1.8000000000000007</v>
      </c>
      <c r="C13" s="40" t="s">
        <v>93</v>
      </c>
      <c r="D13" s="40"/>
      <c r="E13" s="41">
        <f>E12+0.1</f>
        <v>4.0999999999999996</v>
      </c>
      <c r="F13" s="40" t="s">
        <v>62</v>
      </c>
    </row>
    <row r="14" spans="2:6" x14ac:dyDescent="0.25">
      <c r="B14" s="41"/>
      <c r="C14" s="40"/>
      <c r="D14" s="40"/>
      <c r="E14" s="41">
        <f t="shared" ref="E14" si="1">E13+0.1</f>
        <v>4.1999999999999993</v>
      </c>
      <c r="F14" s="40" t="s">
        <v>437</v>
      </c>
    </row>
    <row r="15" spans="2:6" x14ac:dyDescent="0.25">
      <c r="B15" s="46" t="s">
        <v>90</v>
      </c>
      <c r="C15" s="45"/>
      <c r="D15" s="40"/>
      <c r="E15" s="41">
        <f>E14+0.1</f>
        <v>4.2999999999999989</v>
      </c>
      <c r="F15" s="40" t="s">
        <v>92</v>
      </c>
    </row>
    <row r="16" spans="2:6" x14ac:dyDescent="0.25">
      <c r="B16" s="39">
        <v>2</v>
      </c>
      <c r="C16" s="40" t="s">
        <v>436</v>
      </c>
      <c r="D16" s="40"/>
      <c r="E16" s="41"/>
      <c r="F16" s="40"/>
    </row>
    <row r="17" spans="2:6" x14ac:dyDescent="0.25">
      <c r="B17" s="41">
        <f>B16+0.1</f>
        <v>2.1</v>
      </c>
      <c r="C17" s="40" t="s">
        <v>62</v>
      </c>
      <c r="D17" s="40"/>
      <c r="E17" s="46" t="s">
        <v>94</v>
      </c>
      <c r="F17" s="47"/>
    </row>
    <row r="18" spans="2:6" x14ac:dyDescent="0.25">
      <c r="B18" s="41">
        <f>B17+0.1</f>
        <v>2.2000000000000002</v>
      </c>
      <c r="C18" s="40" t="s">
        <v>437</v>
      </c>
      <c r="D18" s="40"/>
      <c r="E18" s="39">
        <v>5</v>
      </c>
      <c r="F18" s="40" t="s">
        <v>388</v>
      </c>
    </row>
    <row r="19" spans="2:6" x14ac:dyDescent="0.25">
      <c r="B19" s="41">
        <f>B18+0.1</f>
        <v>2.3000000000000003</v>
      </c>
      <c r="C19" s="40" t="s">
        <v>92</v>
      </c>
      <c r="D19" s="40"/>
      <c r="E19" s="41">
        <f>E18+0.1</f>
        <v>5.0999999999999996</v>
      </c>
      <c r="F19" s="40" t="s">
        <v>437</v>
      </c>
    </row>
    <row r="20" spans="2:6" x14ac:dyDescent="0.25">
      <c r="D20" s="40"/>
    </row>
    <row r="21" spans="2:6" x14ac:dyDescent="0.25">
      <c r="B21" s="41"/>
      <c r="C21" s="40"/>
      <c r="D21" s="40"/>
    </row>
    <row r="22" spans="2:6" x14ac:dyDescent="0.25">
      <c r="B22" s="41"/>
      <c r="C22" s="40"/>
      <c r="D22" s="40"/>
    </row>
    <row r="23" spans="2:6" x14ac:dyDescent="0.25">
      <c r="B23" s="41"/>
      <c r="C23" s="40"/>
      <c r="D23" s="40"/>
    </row>
    <row r="24" spans="2:6" x14ac:dyDescent="0.25">
      <c r="D24" s="40"/>
    </row>
    <row r="25" spans="2:6" x14ac:dyDescent="0.25">
      <c r="D25" s="40"/>
      <c r="E25" s="41"/>
      <c r="F25" s="40"/>
    </row>
    <row r="26" spans="2:6" x14ac:dyDescent="0.25">
      <c r="D26" s="40"/>
      <c r="E26" s="41"/>
      <c r="F26" s="40"/>
    </row>
    <row r="27" spans="2:6" x14ac:dyDescent="0.25">
      <c r="D27" s="40"/>
      <c r="E27" s="41"/>
      <c r="F27" s="40"/>
    </row>
    <row r="28" spans="2:6" x14ac:dyDescent="0.25">
      <c r="D28" s="40"/>
      <c r="E28" s="41"/>
      <c r="F28" s="40"/>
    </row>
    <row r="29" spans="2:6" x14ac:dyDescent="0.25">
      <c r="D29" s="40"/>
      <c r="E29" s="41"/>
      <c r="F29" s="40"/>
    </row>
    <row r="30" spans="2:6" x14ac:dyDescent="0.25">
      <c r="B30" s="41"/>
      <c r="C30" s="40"/>
      <c r="D30" s="40"/>
      <c r="E30" s="41"/>
      <c r="F30" s="40"/>
    </row>
    <row r="31" spans="2:6" x14ac:dyDescent="0.25">
      <c r="B31" s="41"/>
      <c r="C31" s="40"/>
      <c r="D31" s="40"/>
      <c r="E31" s="41"/>
      <c r="F31" s="40"/>
    </row>
    <row r="32" spans="2:6" x14ac:dyDescent="0.25">
      <c r="B32" s="41"/>
      <c r="C32" s="40"/>
      <c r="D32" s="40"/>
      <c r="E32" s="42"/>
      <c r="F32" s="40"/>
    </row>
    <row r="33" spans="2:6" x14ac:dyDescent="0.25">
      <c r="B33" s="41"/>
      <c r="C33" s="40"/>
      <c r="D33" s="40"/>
      <c r="E33" s="41"/>
      <c r="F33" s="40"/>
    </row>
    <row r="34" spans="2:6" x14ac:dyDescent="0.25">
      <c r="B34" s="3"/>
      <c r="E34" s="41"/>
      <c r="F34" s="40"/>
    </row>
    <row r="35" spans="2:6" x14ac:dyDescent="0.25">
      <c r="E35" s="41"/>
      <c r="F35" s="40"/>
    </row>
    <row r="41" spans="2:6" ht="7.5" customHeight="1" x14ac:dyDescent="0.25">
      <c r="B41" s="41"/>
      <c r="C41" s="40"/>
      <c r="D41" s="40"/>
    </row>
    <row r="42" spans="2:6" x14ac:dyDescent="0.25">
      <c r="B42" s="3"/>
    </row>
    <row r="49" spans="2:2" ht="7.5" customHeight="1" x14ac:dyDescent="0.25"/>
    <row r="50" spans="2:2" x14ac:dyDescent="0.25">
      <c r="B50" s="3"/>
    </row>
    <row r="51" spans="2:2" ht="7.5" customHeight="1" x14ac:dyDescent="0.25"/>
    <row r="52" spans="2:2" x14ac:dyDescent="0.25">
      <c r="B52" s="3"/>
    </row>
    <row r="61" spans="2:2" ht="7.5" customHeight="1" x14ac:dyDescent="0.25"/>
    <row r="62" spans="2:2" x14ac:dyDescent="0.25">
      <c r="B62" s="3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view="pageBreakPreview" zoomScale="85" zoomScaleNormal="100" zoomScaleSheetLayoutView="85" workbookViewId="0">
      <selection activeCell="E24" sqref="E24:E29"/>
    </sheetView>
  </sheetViews>
  <sheetFormatPr defaultRowHeight="15" x14ac:dyDescent="0.25"/>
  <cols>
    <col min="1" max="1" width="30" style="8" customWidth="1"/>
    <col min="2" max="4" width="15.5703125" style="8" customWidth="1"/>
    <col min="5" max="5" width="15.5703125" style="16" customWidth="1"/>
    <col min="6" max="6" width="4" style="8" customWidth="1"/>
    <col min="7" max="9" width="15.5703125" style="8" customWidth="1"/>
    <col min="10" max="10" width="4.42578125" style="16" customWidth="1"/>
    <col min="11" max="11" width="15.5703125" style="8" customWidth="1"/>
    <col min="12" max="16384" width="9.140625" style="8"/>
  </cols>
  <sheetData>
    <row r="1" spans="1:10" ht="21" x14ac:dyDescent="0.35">
      <c r="A1" s="66" t="s">
        <v>427</v>
      </c>
    </row>
    <row r="2" spans="1:10" ht="18" customHeight="1" x14ac:dyDescent="0.35">
      <c r="A2" s="66"/>
      <c r="B2" s="240" t="s">
        <v>311</v>
      </c>
      <c r="C2" s="240"/>
      <c r="D2" s="240"/>
      <c r="E2" s="240"/>
      <c r="G2" s="240" t="s">
        <v>312</v>
      </c>
      <c r="H2" s="240"/>
      <c r="I2" s="240"/>
    </row>
    <row r="3" spans="1:10" ht="15" customHeight="1" x14ac:dyDescent="0.3">
      <c r="A3" s="48" t="s">
        <v>80</v>
      </c>
      <c r="B3" s="72"/>
      <c r="C3" s="72"/>
      <c r="D3" s="72"/>
      <c r="E3" s="72"/>
      <c r="G3" s="72"/>
      <c r="H3" s="72"/>
      <c r="I3" s="72"/>
    </row>
    <row r="4" spans="1:10" s="13" customFormat="1" ht="15.75" thickBot="1" x14ac:dyDescent="0.3">
      <c r="A4" s="90" t="s">
        <v>77</v>
      </c>
      <c r="B4" s="180" t="s">
        <v>64</v>
      </c>
      <c r="C4" s="180" t="s">
        <v>41</v>
      </c>
      <c r="D4" s="180" t="s">
        <v>75</v>
      </c>
      <c r="E4" s="180" t="s">
        <v>85</v>
      </c>
      <c r="F4" s="102"/>
      <c r="G4" s="180" t="s">
        <v>19</v>
      </c>
      <c r="H4" s="180" t="s">
        <v>18</v>
      </c>
      <c r="I4" s="180" t="s">
        <v>86</v>
      </c>
      <c r="J4" s="17"/>
    </row>
    <row r="5" spans="1:10" x14ac:dyDescent="0.25">
      <c r="A5" s="9"/>
    </row>
    <row r="6" spans="1:10" x14ac:dyDescent="0.25">
      <c r="A6" s="8" t="s">
        <v>35</v>
      </c>
      <c r="B6" s="14">
        <v>10899</v>
      </c>
      <c r="C6" s="14">
        <v>11977</v>
      </c>
      <c r="D6" s="14">
        <v>10653</v>
      </c>
      <c r="E6" s="24">
        <v>11536</v>
      </c>
      <c r="G6" s="14">
        <v>6065</v>
      </c>
      <c r="H6" s="14">
        <v>4995</v>
      </c>
      <c r="I6" s="14">
        <v>6041</v>
      </c>
      <c r="J6" s="24"/>
    </row>
    <row r="7" spans="1:10" x14ac:dyDescent="0.25">
      <c r="A7" s="8" t="s">
        <v>36</v>
      </c>
      <c r="B7" s="14">
        <v>3108</v>
      </c>
      <c r="C7" s="14">
        <v>3144</v>
      </c>
      <c r="D7" s="14">
        <v>2056</v>
      </c>
      <c r="E7" s="24">
        <v>2013</v>
      </c>
      <c r="G7" s="14">
        <v>1656</v>
      </c>
      <c r="H7" s="14">
        <v>990</v>
      </c>
      <c r="I7" s="14">
        <v>1101</v>
      </c>
      <c r="J7" s="24"/>
    </row>
    <row r="8" spans="1:10" x14ac:dyDescent="0.25">
      <c r="A8" s="8" t="s">
        <v>37</v>
      </c>
      <c r="B8" s="8">
        <v>527</v>
      </c>
      <c r="C8" s="8">
        <v>477</v>
      </c>
      <c r="D8" s="8">
        <v>555</v>
      </c>
      <c r="E8" s="16">
        <v>454</v>
      </c>
      <c r="G8" s="8">
        <v>233</v>
      </c>
      <c r="H8" s="8">
        <v>285</v>
      </c>
      <c r="I8" s="8">
        <v>245</v>
      </c>
    </row>
    <row r="9" spans="1:10" x14ac:dyDescent="0.25">
      <c r="A9" s="8" t="s">
        <v>38</v>
      </c>
      <c r="B9" s="8">
        <v>370</v>
      </c>
      <c r="C9" s="8">
        <v>458</v>
      </c>
      <c r="D9" s="8">
        <v>508</v>
      </c>
      <c r="E9" s="16">
        <v>295</v>
      </c>
      <c r="G9" s="8">
        <v>210</v>
      </c>
      <c r="H9" s="8">
        <v>277</v>
      </c>
      <c r="I9" s="8">
        <v>158</v>
      </c>
    </row>
    <row r="10" spans="1:10" x14ac:dyDescent="0.25">
      <c r="A10" s="8" t="s">
        <v>39</v>
      </c>
      <c r="B10" s="14">
        <v>651</v>
      </c>
      <c r="C10" s="14">
        <v>1230</v>
      </c>
      <c r="D10" s="14">
        <v>1836</v>
      </c>
      <c r="E10" s="24">
        <v>2324</v>
      </c>
      <c r="G10" s="8">
        <v>410</v>
      </c>
      <c r="H10" s="8">
        <v>1269</v>
      </c>
      <c r="I10" s="8">
        <v>2057</v>
      </c>
    </row>
    <row r="11" spans="1:10" ht="15.75" thickBot="1" x14ac:dyDescent="0.3">
      <c r="A11" s="22" t="s">
        <v>40</v>
      </c>
      <c r="B11" s="23">
        <v>15555</v>
      </c>
      <c r="C11" s="23">
        <v>17286</v>
      </c>
      <c r="D11" s="23">
        <v>15608</v>
      </c>
      <c r="E11" s="23">
        <v>16622</v>
      </c>
      <c r="G11" s="23">
        <v>8574</v>
      </c>
      <c r="H11" s="23">
        <v>7816</v>
      </c>
      <c r="I11" s="23">
        <v>9602</v>
      </c>
      <c r="J11" s="25"/>
    </row>
    <row r="13" spans="1:10" ht="15.75" customHeight="1" thickBot="1" x14ac:dyDescent="0.3">
      <c r="A13" s="91" t="s">
        <v>78</v>
      </c>
      <c r="B13" s="180" t="s">
        <v>64</v>
      </c>
      <c r="C13" s="180" t="s">
        <v>41</v>
      </c>
      <c r="D13" s="180" t="s">
        <v>75</v>
      </c>
      <c r="E13" s="180" t="s">
        <v>85</v>
      </c>
      <c r="F13" s="102"/>
      <c r="G13" s="180" t="s">
        <v>19</v>
      </c>
      <c r="H13" s="180" t="s">
        <v>18</v>
      </c>
      <c r="I13" s="180" t="s">
        <v>86</v>
      </c>
      <c r="J13" s="17"/>
    </row>
    <row r="14" spans="1:10" ht="15" customHeight="1" x14ac:dyDescent="0.25">
      <c r="A14" s="9"/>
    </row>
    <row r="15" spans="1:10" x14ac:dyDescent="0.25">
      <c r="A15" s="8" t="s">
        <v>35</v>
      </c>
      <c r="B15" s="8">
        <v>0</v>
      </c>
      <c r="C15" s="8">
        <v>0</v>
      </c>
      <c r="D15" s="8">
        <v>0</v>
      </c>
      <c r="E15" s="16">
        <v>0</v>
      </c>
      <c r="G15" s="8">
        <v>0</v>
      </c>
      <c r="H15" s="8">
        <v>0</v>
      </c>
      <c r="I15" s="8">
        <v>0</v>
      </c>
    </row>
    <row r="16" spans="1:10" x14ac:dyDescent="0.25">
      <c r="A16" s="8" t="s">
        <v>36</v>
      </c>
      <c r="B16" s="8">
        <v>0</v>
      </c>
      <c r="C16" s="8">
        <v>0</v>
      </c>
      <c r="D16" s="8">
        <v>0</v>
      </c>
      <c r="E16" s="16">
        <v>0</v>
      </c>
      <c r="G16" s="8">
        <v>0</v>
      </c>
      <c r="H16" s="8">
        <v>0</v>
      </c>
      <c r="I16" s="8">
        <v>0</v>
      </c>
    </row>
    <row r="17" spans="1:10" x14ac:dyDescent="0.25">
      <c r="A17" s="8" t="s">
        <v>37</v>
      </c>
      <c r="B17" s="8">
        <v>0</v>
      </c>
      <c r="C17" s="8">
        <v>0</v>
      </c>
      <c r="D17" s="8">
        <v>0</v>
      </c>
      <c r="E17" s="16">
        <v>0</v>
      </c>
      <c r="G17" s="8">
        <v>0</v>
      </c>
      <c r="H17" s="8">
        <v>0</v>
      </c>
      <c r="I17" s="8">
        <v>0</v>
      </c>
    </row>
    <row r="18" spans="1:10" x14ac:dyDescent="0.25">
      <c r="A18" s="8" t="s">
        <v>38</v>
      </c>
      <c r="B18" s="8">
        <v>0</v>
      </c>
      <c r="C18" s="8">
        <v>0</v>
      </c>
      <c r="D18" s="8">
        <v>0</v>
      </c>
      <c r="E18" s="16">
        <v>0</v>
      </c>
      <c r="G18" s="8">
        <v>0</v>
      </c>
      <c r="H18" s="8">
        <v>0</v>
      </c>
      <c r="I18" s="8">
        <v>0</v>
      </c>
    </row>
    <row r="19" spans="1:10" x14ac:dyDescent="0.25">
      <c r="A19" s="8" t="s">
        <v>39</v>
      </c>
      <c r="B19" s="8">
        <v>0</v>
      </c>
      <c r="C19" s="8">
        <v>0</v>
      </c>
      <c r="D19" s="8">
        <v>0</v>
      </c>
      <c r="E19" s="16">
        <v>0</v>
      </c>
      <c r="G19" s="8">
        <v>0</v>
      </c>
      <c r="H19" s="8">
        <v>0</v>
      </c>
      <c r="I19" s="8">
        <v>0</v>
      </c>
    </row>
    <row r="20" spans="1:10" ht="15.75" thickBot="1" x14ac:dyDescent="0.3">
      <c r="A20" s="22" t="s">
        <v>40</v>
      </c>
      <c r="B20" s="20">
        <v>0</v>
      </c>
      <c r="C20" s="20">
        <v>0</v>
      </c>
      <c r="D20" s="20">
        <v>0</v>
      </c>
      <c r="E20" s="20">
        <v>0</v>
      </c>
      <c r="G20" s="20">
        <v>0</v>
      </c>
      <c r="H20" s="20">
        <v>0</v>
      </c>
      <c r="I20" s="20">
        <v>0</v>
      </c>
      <c r="J20" s="19"/>
    </row>
    <row r="22" spans="1:10" ht="15.75" thickBot="1" x14ac:dyDescent="0.3">
      <c r="A22" s="91" t="s">
        <v>204</v>
      </c>
      <c r="B22" s="180" t="s">
        <v>64</v>
      </c>
      <c r="C22" s="180" t="s">
        <v>41</v>
      </c>
      <c r="D22" s="180" t="s">
        <v>75</v>
      </c>
      <c r="E22" s="180" t="s">
        <v>85</v>
      </c>
      <c r="F22" s="102"/>
      <c r="G22" s="180" t="s">
        <v>19</v>
      </c>
      <c r="H22" s="180" t="s">
        <v>18</v>
      </c>
      <c r="I22" s="180" t="s">
        <v>86</v>
      </c>
      <c r="J22" s="17"/>
    </row>
    <row r="23" spans="1:10" x14ac:dyDescent="0.25">
      <c r="A23" s="9"/>
    </row>
    <row r="24" spans="1:10" x14ac:dyDescent="0.25">
      <c r="A24" s="8" t="s">
        <v>35</v>
      </c>
      <c r="B24" s="14">
        <v>1090</v>
      </c>
      <c r="C24" s="14">
        <v>1198</v>
      </c>
      <c r="D24" s="14">
        <v>1065</v>
      </c>
      <c r="E24" s="14">
        <v>1154</v>
      </c>
      <c r="G24" s="8">
        <v>606</v>
      </c>
      <c r="H24" s="8">
        <v>500</v>
      </c>
      <c r="I24" s="8">
        <v>604</v>
      </c>
    </row>
    <row r="25" spans="1:10" x14ac:dyDescent="0.25">
      <c r="A25" s="8" t="s">
        <v>36</v>
      </c>
      <c r="B25" s="8">
        <v>311</v>
      </c>
      <c r="C25" s="8">
        <v>314</v>
      </c>
      <c r="D25" s="8">
        <v>206</v>
      </c>
      <c r="E25" s="8">
        <v>201</v>
      </c>
      <c r="G25" s="8">
        <v>166</v>
      </c>
      <c r="H25" s="8">
        <v>99</v>
      </c>
      <c r="I25" s="8">
        <v>110</v>
      </c>
    </row>
    <row r="26" spans="1:10" x14ac:dyDescent="0.25">
      <c r="A26" s="8" t="s">
        <v>37</v>
      </c>
      <c r="B26" s="8">
        <v>53</v>
      </c>
      <c r="C26" s="8">
        <v>48</v>
      </c>
      <c r="D26" s="8">
        <v>55</v>
      </c>
      <c r="E26" s="8">
        <v>45</v>
      </c>
      <c r="G26" s="8">
        <v>23</v>
      </c>
      <c r="H26" s="8">
        <v>28</v>
      </c>
      <c r="I26" s="8">
        <v>24</v>
      </c>
    </row>
    <row r="27" spans="1:10" x14ac:dyDescent="0.25">
      <c r="A27" s="8" t="s">
        <v>38</v>
      </c>
      <c r="B27" s="8">
        <v>37</v>
      </c>
      <c r="C27" s="8">
        <v>46</v>
      </c>
      <c r="D27" s="8">
        <v>51</v>
      </c>
      <c r="E27" s="8">
        <v>30</v>
      </c>
      <c r="G27" s="8">
        <v>21</v>
      </c>
      <c r="H27" s="8">
        <v>28</v>
      </c>
      <c r="I27" s="8">
        <v>16</v>
      </c>
    </row>
    <row r="28" spans="1:10" x14ac:dyDescent="0.25">
      <c r="A28" s="8" t="s">
        <v>39</v>
      </c>
      <c r="B28" s="8">
        <v>65</v>
      </c>
      <c r="C28" s="8">
        <v>123</v>
      </c>
      <c r="D28" s="8">
        <v>184</v>
      </c>
      <c r="E28" s="8">
        <v>232</v>
      </c>
      <c r="G28" s="8">
        <v>41</v>
      </c>
      <c r="H28" s="8">
        <v>127</v>
      </c>
      <c r="I28" s="8">
        <v>206</v>
      </c>
    </row>
    <row r="29" spans="1:10" ht="15.75" thickBot="1" x14ac:dyDescent="0.3">
      <c r="A29" s="22" t="s">
        <v>40</v>
      </c>
      <c r="B29" s="23">
        <v>1556</v>
      </c>
      <c r="C29" s="23">
        <v>1729</v>
      </c>
      <c r="D29" s="23">
        <v>1561</v>
      </c>
      <c r="E29" s="23">
        <v>1662</v>
      </c>
      <c r="G29" s="20">
        <v>857</v>
      </c>
      <c r="H29" s="20">
        <v>782</v>
      </c>
      <c r="I29" s="20">
        <v>960</v>
      </c>
      <c r="J29" s="19"/>
    </row>
    <row r="31" spans="1:10" ht="18.75" x14ac:dyDescent="0.3">
      <c r="A31" s="48" t="s">
        <v>79</v>
      </c>
    </row>
    <row r="32" spans="1:10" ht="15.75" thickBot="1" x14ac:dyDescent="0.3">
      <c r="B32" s="180" t="s">
        <v>64</v>
      </c>
      <c r="C32" s="180" t="s">
        <v>41</v>
      </c>
      <c r="D32" s="180" t="s">
        <v>75</v>
      </c>
      <c r="E32" s="180" t="s">
        <v>85</v>
      </c>
      <c r="F32" s="102"/>
      <c r="G32" s="180" t="s">
        <v>19</v>
      </c>
      <c r="H32" s="180" t="s">
        <v>18</v>
      </c>
      <c r="I32" s="180" t="s">
        <v>86</v>
      </c>
      <c r="J32" s="17"/>
    </row>
    <row r="33" spans="1:10" x14ac:dyDescent="0.25">
      <c r="A33" s="8" t="s">
        <v>59</v>
      </c>
      <c r="B33" s="8">
        <v>694</v>
      </c>
      <c r="C33" s="8">
        <v>809</v>
      </c>
      <c r="D33" s="8">
        <v>790</v>
      </c>
      <c r="E33" s="16">
        <v>906</v>
      </c>
      <c r="G33" s="8">
        <v>371</v>
      </c>
      <c r="H33" s="8">
        <v>311</v>
      </c>
      <c r="I33" s="8">
        <v>436</v>
      </c>
    </row>
    <row r="35" spans="1:10" ht="18.75" collapsed="1" x14ac:dyDescent="0.3">
      <c r="A35" s="48" t="s">
        <v>295</v>
      </c>
    </row>
    <row r="36" spans="1:10" ht="15.75" thickBot="1" x14ac:dyDescent="0.3">
      <c r="B36" s="180" t="s">
        <v>64</v>
      </c>
      <c r="C36" s="180" t="s">
        <v>41</v>
      </c>
      <c r="D36" s="180" t="s">
        <v>75</v>
      </c>
      <c r="E36" s="180" t="s">
        <v>85</v>
      </c>
      <c r="F36" s="102"/>
      <c r="G36" s="180" t="s">
        <v>19</v>
      </c>
      <c r="H36" s="180" t="s">
        <v>18</v>
      </c>
      <c r="I36" s="180" t="s">
        <v>86</v>
      </c>
      <c r="J36" s="158"/>
    </row>
    <row r="37" spans="1:10" x14ac:dyDescent="0.25">
      <c r="A37" s="8" t="s">
        <v>59</v>
      </c>
      <c r="B37" s="100">
        <v>0.44601542416452444</v>
      </c>
      <c r="C37" s="100">
        <v>0.46790052053209946</v>
      </c>
      <c r="D37" s="100">
        <v>0.50608584240871235</v>
      </c>
      <c r="E37" s="18">
        <v>0.55000000000000004</v>
      </c>
      <c r="G37" s="100">
        <v>0.43290548424737457</v>
      </c>
      <c r="H37" s="100">
        <v>0.39769820971867009</v>
      </c>
      <c r="I37" s="100">
        <v>0.45416666666666666</v>
      </c>
    </row>
    <row r="39" spans="1:10" ht="18.75" x14ac:dyDescent="0.3">
      <c r="A39" s="48" t="s">
        <v>393</v>
      </c>
    </row>
    <row r="40" spans="1:10" ht="15.75" thickBot="1" x14ac:dyDescent="0.3">
      <c r="B40" s="180" t="s">
        <v>64</v>
      </c>
      <c r="C40" s="180" t="s">
        <v>41</v>
      </c>
      <c r="D40" s="180" t="s">
        <v>75</v>
      </c>
      <c r="E40" s="180" t="s">
        <v>85</v>
      </c>
      <c r="F40" s="102"/>
      <c r="G40" s="180" t="s">
        <v>19</v>
      </c>
      <c r="H40" s="180" t="s">
        <v>18</v>
      </c>
      <c r="I40" s="180" t="s">
        <v>86</v>
      </c>
      <c r="J40" s="17"/>
    </row>
    <row r="41" spans="1:10" x14ac:dyDescent="0.25">
      <c r="A41" s="8" t="s">
        <v>59</v>
      </c>
      <c r="B41" s="109">
        <v>-187</v>
      </c>
      <c r="C41" s="109">
        <v>-267</v>
      </c>
      <c r="D41" s="109">
        <v>-298</v>
      </c>
      <c r="E41" s="110">
        <v>-254</v>
      </c>
      <c r="F41" s="109"/>
      <c r="G41" s="109">
        <v>-164</v>
      </c>
      <c r="H41" s="109">
        <v>-209</v>
      </c>
      <c r="I41" s="109">
        <v>-246</v>
      </c>
    </row>
  </sheetData>
  <mergeCells count="2">
    <mergeCell ref="B2:E2"/>
    <mergeCell ref="G2:I2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view="pageBreakPreview" zoomScale="70" zoomScaleNormal="70" zoomScaleSheetLayoutView="70" workbookViewId="0">
      <selection activeCell="A2" sqref="A2"/>
    </sheetView>
  </sheetViews>
  <sheetFormatPr defaultRowHeight="15" x14ac:dyDescent="0.25"/>
  <cols>
    <col min="1" max="1" width="80.7109375" style="56" customWidth="1"/>
    <col min="2" max="5" width="16.5703125" style="1" customWidth="1"/>
    <col min="6" max="6" width="1.5703125" style="1" customWidth="1"/>
    <col min="7" max="7" width="16.42578125" style="55" customWidth="1"/>
    <col min="8" max="9" width="16.42578125" style="1" customWidth="1"/>
    <col min="10" max="10" width="4.28515625" style="1" customWidth="1"/>
    <col min="11" max="16384" width="9.140625" style="1"/>
  </cols>
  <sheetData>
    <row r="1" spans="1:10" s="63" customFormat="1" ht="33" customHeight="1" x14ac:dyDescent="0.25">
      <c r="A1" s="61" t="s">
        <v>442</v>
      </c>
      <c r="B1" s="74"/>
      <c r="C1" s="74"/>
      <c r="G1" s="64"/>
    </row>
    <row r="2" spans="1:10" x14ac:dyDescent="0.25">
      <c r="B2" s="175" t="s">
        <v>64</v>
      </c>
      <c r="C2" s="175" t="s">
        <v>41</v>
      </c>
      <c r="D2" s="175" t="s">
        <v>75</v>
      </c>
      <c r="E2" s="175" t="s">
        <v>85</v>
      </c>
      <c r="F2" s="182"/>
      <c r="G2" s="175" t="s">
        <v>19</v>
      </c>
      <c r="H2" s="175" t="s">
        <v>18</v>
      </c>
      <c r="I2" s="175" t="s">
        <v>86</v>
      </c>
      <c r="J2" s="5"/>
    </row>
    <row r="3" spans="1:10" x14ac:dyDescent="0.25">
      <c r="A3" s="54" t="s">
        <v>20</v>
      </c>
      <c r="E3" s="55"/>
      <c r="G3" s="1"/>
    </row>
    <row r="4" spans="1:10" x14ac:dyDescent="0.25">
      <c r="A4" s="196" t="s">
        <v>168</v>
      </c>
      <c r="B4" s="195">
        <v>186</v>
      </c>
      <c r="C4" s="195">
        <v>185</v>
      </c>
      <c r="D4" s="195">
        <v>153</v>
      </c>
      <c r="E4" s="195">
        <v>24</v>
      </c>
      <c r="F4" s="63"/>
      <c r="G4" s="195">
        <v>184</v>
      </c>
      <c r="H4" s="195">
        <v>189</v>
      </c>
      <c r="I4" s="195">
        <v>26</v>
      </c>
    </row>
    <row r="5" spans="1:10" x14ac:dyDescent="0.25">
      <c r="A5" s="84" t="s">
        <v>169</v>
      </c>
      <c r="B5" s="195">
        <v>93</v>
      </c>
      <c r="C5" s="195">
        <v>91</v>
      </c>
      <c r="D5" s="195">
        <v>107</v>
      </c>
      <c r="E5" s="195">
        <v>203</v>
      </c>
      <c r="F5" s="63"/>
      <c r="G5" s="195">
        <v>90</v>
      </c>
      <c r="H5" s="195">
        <v>89</v>
      </c>
      <c r="I5" s="195">
        <v>168</v>
      </c>
    </row>
    <row r="6" spans="1:10" x14ac:dyDescent="0.25">
      <c r="A6" s="84" t="s">
        <v>170</v>
      </c>
      <c r="B6" s="195">
        <v>0</v>
      </c>
      <c r="C6" s="195">
        <v>0</v>
      </c>
      <c r="D6" s="195">
        <v>343</v>
      </c>
      <c r="E6" s="195">
        <v>443</v>
      </c>
      <c r="F6" s="63"/>
      <c r="G6" s="195">
        <v>0</v>
      </c>
      <c r="H6" s="195">
        <v>0</v>
      </c>
      <c r="I6" s="195">
        <v>344</v>
      </c>
      <c r="J6" s="57"/>
    </row>
    <row r="7" spans="1:10" x14ac:dyDescent="0.25">
      <c r="A7" s="84" t="s">
        <v>171</v>
      </c>
      <c r="B7" s="195">
        <v>0</v>
      </c>
      <c r="C7" s="195">
        <v>0</v>
      </c>
      <c r="D7" s="195">
        <v>2590</v>
      </c>
      <c r="E7" s="195">
        <v>2521</v>
      </c>
      <c r="F7" s="63"/>
      <c r="G7" s="195">
        <v>0</v>
      </c>
      <c r="H7" s="195">
        <v>0</v>
      </c>
      <c r="I7" s="195">
        <v>2560</v>
      </c>
      <c r="J7" s="57"/>
    </row>
    <row r="8" spans="1:10" x14ac:dyDescent="0.25">
      <c r="A8" s="84" t="s">
        <v>22</v>
      </c>
      <c r="B8" s="195">
        <v>132</v>
      </c>
      <c r="C8" s="195">
        <v>132</v>
      </c>
      <c r="D8" s="195">
        <v>146</v>
      </c>
      <c r="E8" s="195">
        <v>134</v>
      </c>
      <c r="F8" s="63"/>
      <c r="G8" s="195">
        <v>140</v>
      </c>
      <c r="H8" s="195">
        <v>139</v>
      </c>
      <c r="I8" s="195">
        <v>127</v>
      </c>
      <c r="J8" s="58"/>
    </row>
    <row r="9" spans="1:10" ht="15" customHeight="1" x14ac:dyDescent="0.25">
      <c r="A9" s="84" t="s">
        <v>172</v>
      </c>
      <c r="B9" s="195">
        <v>0</v>
      </c>
      <c r="C9" s="195">
        <v>0</v>
      </c>
      <c r="D9" s="195">
        <v>283</v>
      </c>
      <c r="E9" s="195">
        <v>244</v>
      </c>
      <c r="F9" s="63"/>
      <c r="G9" s="195">
        <v>0</v>
      </c>
      <c r="H9" s="195">
        <v>0</v>
      </c>
      <c r="I9" s="195">
        <v>311</v>
      </c>
      <c r="J9" s="57"/>
    </row>
    <row r="10" spans="1:10" ht="16.5" customHeight="1" x14ac:dyDescent="0.25">
      <c r="A10" s="84" t="s">
        <v>173</v>
      </c>
      <c r="B10" s="195">
        <v>0</v>
      </c>
      <c r="C10" s="195">
        <v>0</v>
      </c>
      <c r="D10" s="195">
        <v>1915</v>
      </c>
      <c r="E10" s="195">
        <v>1552</v>
      </c>
      <c r="F10" s="63"/>
      <c r="G10" s="195">
        <v>0</v>
      </c>
      <c r="H10" s="195">
        <v>0</v>
      </c>
      <c r="I10" s="195">
        <v>1290</v>
      </c>
    </row>
    <row r="11" spans="1:10" x14ac:dyDescent="0.25">
      <c r="A11" s="84" t="s">
        <v>174</v>
      </c>
      <c r="B11" s="195">
        <v>6826</v>
      </c>
      <c r="C11" s="195">
        <v>7209</v>
      </c>
      <c r="D11" s="195">
        <v>2447</v>
      </c>
      <c r="E11" s="195">
        <v>2253</v>
      </c>
      <c r="F11" s="63"/>
      <c r="G11" s="195">
        <v>8161</v>
      </c>
      <c r="H11" s="195">
        <v>7780</v>
      </c>
      <c r="I11" s="195">
        <v>2796</v>
      </c>
    </row>
    <row r="12" spans="1:10" ht="15" customHeight="1" x14ac:dyDescent="0.25">
      <c r="A12" s="84" t="s">
        <v>23</v>
      </c>
      <c r="B12" s="195">
        <v>12736</v>
      </c>
      <c r="C12" s="195">
        <v>13412</v>
      </c>
      <c r="D12" s="195">
        <v>14635</v>
      </c>
      <c r="E12" s="195">
        <v>16487</v>
      </c>
      <c r="F12" s="63"/>
      <c r="G12" s="195">
        <v>13235</v>
      </c>
      <c r="H12" s="195">
        <v>13930</v>
      </c>
      <c r="I12" s="195">
        <v>15207</v>
      </c>
    </row>
    <row r="13" spans="1:10" x14ac:dyDescent="0.25">
      <c r="A13" s="84" t="s">
        <v>221</v>
      </c>
      <c r="B13" s="195">
        <v>536</v>
      </c>
      <c r="C13" s="195">
        <v>434</v>
      </c>
      <c r="D13" s="195">
        <v>409</v>
      </c>
      <c r="E13" s="195">
        <v>464</v>
      </c>
      <c r="F13" s="63"/>
      <c r="G13" s="195">
        <v>433</v>
      </c>
      <c r="H13" s="195">
        <v>462</v>
      </c>
      <c r="I13" s="195">
        <v>405</v>
      </c>
    </row>
    <row r="14" spans="1:10" ht="15" customHeight="1" x14ac:dyDescent="0.25">
      <c r="A14" s="84" t="s">
        <v>24</v>
      </c>
      <c r="B14" s="195">
        <v>4254</v>
      </c>
      <c r="C14" s="195">
        <v>3571</v>
      </c>
      <c r="D14" s="195">
        <v>3572</v>
      </c>
      <c r="E14" s="195">
        <v>5986</v>
      </c>
      <c r="F14" s="63"/>
      <c r="G14" s="195">
        <v>3845</v>
      </c>
      <c r="H14" s="195">
        <v>3616</v>
      </c>
      <c r="I14" s="195">
        <v>5784</v>
      </c>
      <c r="J14" s="57"/>
    </row>
    <row r="15" spans="1:10" ht="15" customHeight="1" x14ac:dyDescent="0.25">
      <c r="A15" s="84" t="s">
        <v>176</v>
      </c>
      <c r="B15" s="195">
        <v>43468</v>
      </c>
      <c r="C15" s="195">
        <v>47593</v>
      </c>
      <c r="D15" s="195">
        <v>54037</v>
      </c>
      <c r="E15" s="195">
        <v>62551</v>
      </c>
      <c r="F15" s="63"/>
      <c r="G15" s="195">
        <v>48662</v>
      </c>
      <c r="H15" s="195">
        <v>49150</v>
      </c>
      <c r="I15" s="195">
        <v>58398</v>
      </c>
      <c r="J15" s="57"/>
    </row>
    <row r="16" spans="1:10" ht="15" customHeight="1" x14ac:dyDescent="0.25">
      <c r="A16" s="84" t="s">
        <v>25</v>
      </c>
      <c r="B16" s="195">
        <v>86349</v>
      </c>
      <c r="C16" s="195">
        <v>83101</v>
      </c>
      <c r="D16" s="195">
        <v>90796</v>
      </c>
      <c r="E16" s="195">
        <v>92707</v>
      </c>
      <c r="F16" s="63"/>
      <c r="G16" s="195">
        <v>83876</v>
      </c>
      <c r="H16" s="195">
        <v>89114</v>
      </c>
      <c r="I16" s="195">
        <v>91302</v>
      </c>
      <c r="J16" s="57"/>
    </row>
    <row r="17" spans="1:10" x14ac:dyDescent="0.25">
      <c r="A17" s="84" t="s">
        <v>177</v>
      </c>
      <c r="B17" s="195">
        <v>0</v>
      </c>
      <c r="C17" s="195">
        <v>0</v>
      </c>
      <c r="D17" s="195">
        <v>2927</v>
      </c>
      <c r="E17" s="195">
        <v>2954</v>
      </c>
      <c r="F17" s="63"/>
      <c r="G17" s="195">
        <v>0</v>
      </c>
      <c r="H17" s="195">
        <v>0</v>
      </c>
      <c r="I17" s="195">
        <v>2676</v>
      </c>
      <c r="J17" s="57"/>
    </row>
    <row r="18" spans="1:10" x14ac:dyDescent="0.25">
      <c r="A18" s="84" t="s">
        <v>69</v>
      </c>
      <c r="B18" s="195">
        <v>5782</v>
      </c>
      <c r="C18" s="195">
        <v>5486</v>
      </c>
      <c r="D18" s="195">
        <v>4449</v>
      </c>
      <c r="E18" s="195">
        <v>4756</v>
      </c>
      <c r="F18" s="63"/>
      <c r="G18" s="195">
        <v>6006</v>
      </c>
      <c r="H18" s="195">
        <v>7489</v>
      </c>
      <c r="I18" s="195">
        <v>4614</v>
      </c>
      <c r="J18" s="57"/>
    </row>
    <row r="19" spans="1:10" x14ac:dyDescent="0.25">
      <c r="A19" s="84" t="s">
        <v>3</v>
      </c>
      <c r="B19" s="195">
        <v>12253</v>
      </c>
      <c r="C19" s="195">
        <v>11226</v>
      </c>
      <c r="D19" s="195">
        <v>10705</v>
      </c>
      <c r="E19" s="195">
        <v>9540</v>
      </c>
      <c r="F19" s="63"/>
      <c r="G19" s="195">
        <v>10295</v>
      </c>
      <c r="H19" s="195">
        <v>13184</v>
      </c>
      <c r="I19" s="195">
        <v>11843</v>
      </c>
      <c r="J19" s="57"/>
    </row>
    <row r="20" spans="1:10" ht="15" customHeight="1" x14ac:dyDescent="0.25">
      <c r="A20" s="84" t="s">
        <v>178</v>
      </c>
      <c r="B20" s="195">
        <v>5</v>
      </c>
      <c r="C20" s="195">
        <v>2</v>
      </c>
      <c r="D20" s="195">
        <v>726</v>
      </c>
      <c r="E20" s="195">
        <v>38</v>
      </c>
      <c r="F20" s="63"/>
      <c r="G20" s="195">
        <v>0</v>
      </c>
      <c r="H20" s="195">
        <v>30</v>
      </c>
      <c r="I20" s="195">
        <v>33</v>
      </c>
      <c r="J20" s="57"/>
    </row>
    <row r="21" spans="1:10" ht="15.75" customHeight="1" x14ac:dyDescent="0.25">
      <c r="A21" s="84" t="s">
        <v>26</v>
      </c>
      <c r="B21" s="195">
        <v>2457</v>
      </c>
      <c r="C21" s="195">
        <v>2880</v>
      </c>
      <c r="D21" s="195">
        <v>4703</v>
      </c>
      <c r="E21" s="195">
        <v>5365</v>
      </c>
      <c r="F21" s="63"/>
      <c r="G21" s="195">
        <v>3673</v>
      </c>
      <c r="H21" s="195">
        <v>3445</v>
      </c>
      <c r="I21" s="195">
        <v>4565</v>
      </c>
    </row>
    <row r="22" spans="1:10" ht="15.75" customHeight="1" thickBot="1" x14ac:dyDescent="0.3">
      <c r="A22" s="89" t="s">
        <v>27</v>
      </c>
      <c r="B22" s="197">
        <v>175077</v>
      </c>
      <c r="C22" s="197">
        <v>175322</v>
      </c>
      <c r="D22" s="197">
        <v>194943</v>
      </c>
      <c r="E22" s="197">
        <v>208222</v>
      </c>
      <c r="F22" s="63"/>
      <c r="G22" s="197">
        <v>178600</v>
      </c>
      <c r="H22" s="197">
        <v>188617</v>
      </c>
      <c r="I22" s="197">
        <v>202449</v>
      </c>
    </row>
    <row r="23" spans="1:10" ht="15.75" customHeight="1" x14ac:dyDescent="0.25">
      <c r="A23" s="84"/>
      <c r="B23" s="193"/>
      <c r="C23" s="193"/>
      <c r="D23" s="193"/>
      <c r="E23" s="193"/>
      <c r="F23" s="63"/>
      <c r="G23" s="193"/>
      <c r="H23" s="193"/>
      <c r="I23" s="193"/>
      <c r="J23" s="57"/>
    </row>
    <row r="24" spans="1:10" ht="15.75" thickBot="1" x14ac:dyDescent="0.3">
      <c r="A24" s="89" t="s">
        <v>29</v>
      </c>
      <c r="B24" s="198">
        <v>3804</v>
      </c>
      <c r="C24" s="198">
        <v>5140</v>
      </c>
      <c r="D24" s="198">
        <v>5999</v>
      </c>
      <c r="E24" s="198">
        <v>6344</v>
      </c>
      <c r="F24" s="63"/>
      <c r="G24" s="198">
        <v>3972</v>
      </c>
      <c r="H24" s="198">
        <v>6163</v>
      </c>
      <c r="I24" s="198">
        <v>6227</v>
      </c>
      <c r="J24" s="57"/>
    </row>
    <row r="25" spans="1:10" ht="15.75" customHeight="1" x14ac:dyDescent="0.25">
      <c r="A25" s="84"/>
      <c r="B25" s="199"/>
      <c r="C25" s="199"/>
      <c r="D25" s="199"/>
      <c r="E25" s="199"/>
      <c r="F25" s="63"/>
      <c r="G25" s="199"/>
      <c r="H25" s="199"/>
      <c r="I25" s="199"/>
      <c r="J25" s="58"/>
    </row>
    <row r="26" spans="1:10" ht="25.5" customHeight="1" x14ac:dyDescent="0.25">
      <c r="A26" s="200" t="s">
        <v>30</v>
      </c>
      <c r="B26" s="65"/>
      <c r="C26" s="65"/>
      <c r="D26" s="65"/>
      <c r="E26" s="65"/>
      <c r="F26" s="63"/>
      <c r="G26" s="65"/>
      <c r="H26" s="65"/>
      <c r="I26" s="65"/>
    </row>
    <row r="27" spans="1:10" ht="30" customHeight="1" x14ac:dyDescent="0.25">
      <c r="A27" s="84" t="s">
        <v>219</v>
      </c>
      <c r="B27" s="193">
        <v>144088</v>
      </c>
      <c r="C27" s="193">
        <v>142350</v>
      </c>
      <c r="D27" s="193">
        <v>157654</v>
      </c>
      <c r="E27" s="193">
        <v>167589</v>
      </c>
      <c r="F27" s="63"/>
      <c r="G27" s="193">
        <v>144431</v>
      </c>
      <c r="H27" s="193">
        <v>151233</v>
      </c>
      <c r="I27" s="193">
        <v>162853</v>
      </c>
      <c r="J27" s="57"/>
    </row>
    <row r="28" spans="1:10" ht="15.75" customHeight="1" x14ac:dyDescent="0.25">
      <c r="A28" s="84" t="s">
        <v>222</v>
      </c>
      <c r="B28" s="193">
        <v>10348</v>
      </c>
      <c r="C28" s="193">
        <v>10543</v>
      </c>
      <c r="D28" s="193">
        <v>11650</v>
      </c>
      <c r="E28" s="193">
        <v>13477</v>
      </c>
      <c r="F28" s="63"/>
      <c r="G28" s="193">
        <v>10641</v>
      </c>
      <c r="H28" s="193">
        <v>11246</v>
      </c>
      <c r="I28" s="193">
        <v>12087</v>
      </c>
      <c r="J28" s="57"/>
    </row>
    <row r="29" spans="1:10" x14ac:dyDescent="0.25">
      <c r="A29" s="84" t="s">
        <v>183</v>
      </c>
      <c r="B29" s="193">
        <v>74</v>
      </c>
      <c r="C29" s="193">
        <v>179</v>
      </c>
      <c r="D29" s="193">
        <v>167</v>
      </c>
      <c r="E29" s="193">
        <v>127</v>
      </c>
      <c r="F29" s="63"/>
      <c r="G29" s="193">
        <v>96</v>
      </c>
      <c r="H29" s="193">
        <v>163</v>
      </c>
      <c r="I29" s="193">
        <v>147</v>
      </c>
      <c r="J29" s="57"/>
    </row>
    <row r="30" spans="1:10" ht="15" customHeight="1" x14ac:dyDescent="0.25">
      <c r="A30" s="84" t="s">
        <v>184</v>
      </c>
      <c r="B30" s="193">
        <v>1093</v>
      </c>
      <c r="C30" s="193">
        <v>1332</v>
      </c>
      <c r="D30" s="193">
        <v>1345</v>
      </c>
      <c r="E30" s="193">
        <v>3706</v>
      </c>
      <c r="F30" s="63"/>
      <c r="G30" s="193">
        <v>1089</v>
      </c>
      <c r="H30" s="193">
        <v>1421</v>
      </c>
      <c r="I30" s="193">
        <v>3316</v>
      </c>
      <c r="J30" s="57"/>
    </row>
    <row r="31" spans="1:10" x14ac:dyDescent="0.25">
      <c r="A31" s="84" t="s">
        <v>185</v>
      </c>
      <c r="B31" s="193">
        <v>0</v>
      </c>
      <c r="C31" s="193">
        <v>0</v>
      </c>
      <c r="D31" s="193">
        <v>1497</v>
      </c>
      <c r="E31" s="193">
        <v>1358</v>
      </c>
      <c r="F31" s="63"/>
      <c r="G31" s="193">
        <v>0</v>
      </c>
      <c r="H31" s="193">
        <v>0</v>
      </c>
      <c r="I31" s="193">
        <v>1890</v>
      </c>
    </row>
    <row r="32" spans="1:10" x14ac:dyDescent="0.25">
      <c r="A32" s="84" t="s">
        <v>186</v>
      </c>
      <c r="B32" s="193">
        <v>0</v>
      </c>
      <c r="C32" s="193">
        <v>0</v>
      </c>
      <c r="D32" s="193">
        <v>5594</v>
      </c>
      <c r="E32" s="193">
        <v>5243</v>
      </c>
      <c r="F32" s="63"/>
      <c r="G32" s="193">
        <v>0</v>
      </c>
      <c r="H32" s="193">
        <v>0</v>
      </c>
      <c r="I32" s="193">
        <v>5036</v>
      </c>
    </row>
    <row r="33" spans="1:9" ht="15.75" customHeight="1" x14ac:dyDescent="0.25">
      <c r="A33" s="84" t="s">
        <v>32</v>
      </c>
      <c r="B33" s="193">
        <v>1228</v>
      </c>
      <c r="C33" s="193">
        <v>1162</v>
      </c>
      <c r="D33" s="193">
        <v>1577</v>
      </c>
      <c r="E33" s="193">
        <v>1684</v>
      </c>
      <c r="F33" s="63"/>
      <c r="G33" s="193">
        <v>1226</v>
      </c>
      <c r="H33" s="193">
        <v>1253</v>
      </c>
      <c r="I33" s="193">
        <v>1646</v>
      </c>
    </row>
    <row r="34" spans="1:9" x14ac:dyDescent="0.25">
      <c r="A34" s="84" t="s">
        <v>187</v>
      </c>
      <c r="B34" s="193">
        <v>0</v>
      </c>
      <c r="C34" s="193">
        <v>0</v>
      </c>
      <c r="D34" s="193">
        <v>447</v>
      </c>
      <c r="E34" s="193">
        <v>333</v>
      </c>
      <c r="F34" s="63"/>
      <c r="G34" s="193">
        <v>0</v>
      </c>
      <c r="H34" s="193">
        <v>0</v>
      </c>
      <c r="I34" s="193">
        <v>451</v>
      </c>
    </row>
    <row r="35" spans="1:9" x14ac:dyDescent="0.25">
      <c r="A35" s="84" t="s">
        <v>188</v>
      </c>
      <c r="B35" s="193">
        <v>14442</v>
      </c>
      <c r="C35" s="193">
        <v>14616</v>
      </c>
      <c r="D35" s="193">
        <v>6176</v>
      </c>
      <c r="E35" s="193">
        <v>6120</v>
      </c>
      <c r="F35" s="63"/>
      <c r="G35" s="193">
        <v>17145</v>
      </c>
      <c r="H35" s="193">
        <v>17138</v>
      </c>
      <c r="I35" s="193">
        <v>7035</v>
      </c>
    </row>
    <row r="36" spans="1:9" x14ac:dyDescent="0.25">
      <c r="A36" s="84" t="s">
        <v>189</v>
      </c>
      <c r="B36" s="193">
        <v>0</v>
      </c>
      <c r="C36" s="193">
        <v>0</v>
      </c>
      <c r="D36" s="193">
        <v>442</v>
      </c>
      <c r="E36" s="193">
        <v>580</v>
      </c>
      <c r="F36" s="63"/>
      <c r="G36" s="193">
        <v>0</v>
      </c>
      <c r="H36" s="193">
        <v>0</v>
      </c>
      <c r="I36" s="193">
        <v>350</v>
      </c>
    </row>
    <row r="37" spans="1:9" x14ac:dyDescent="0.25">
      <c r="A37" s="84" t="s">
        <v>190</v>
      </c>
      <c r="B37" s="193">
        <v>0</v>
      </c>
      <c r="C37" s="193">
        <v>0</v>
      </c>
      <c r="D37" s="193">
        <v>1860</v>
      </c>
      <c r="E37" s="193">
        <v>1661</v>
      </c>
      <c r="F37" s="63"/>
      <c r="G37" s="193">
        <v>0</v>
      </c>
      <c r="H37" s="193">
        <v>0</v>
      </c>
      <c r="I37" s="193">
        <v>1771</v>
      </c>
    </row>
    <row r="38" spans="1:9" x14ac:dyDescent="0.25">
      <c r="A38" s="84" t="s">
        <v>191</v>
      </c>
      <c r="B38" s="185">
        <v>0</v>
      </c>
      <c r="C38" s="185">
        <v>0</v>
      </c>
      <c r="D38" s="185">
        <v>535</v>
      </c>
      <c r="E38" s="185">
        <v>0</v>
      </c>
      <c r="F38" s="63"/>
      <c r="G38" s="185">
        <v>0</v>
      </c>
      <c r="H38" s="185">
        <v>0</v>
      </c>
      <c r="I38" s="185">
        <v>0</v>
      </c>
    </row>
    <row r="39" spans="1:9" x14ac:dyDescent="0.25">
      <c r="A39" s="201" t="s">
        <v>33</v>
      </c>
      <c r="B39" s="144">
        <v>171273</v>
      </c>
      <c r="C39" s="144">
        <v>170182</v>
      </c>
      <c r="D39" s="144">
        <v>188944</v>
      </c>
      <c r="E39" s="144">
        <v>201878</v>
      </c>
      <c r="F39" s="63"/>
      <c r="G39" s="144">
        <v>174628</v>
      </c>
      <c r="H39" s="144">
        <v>182454</v>
      </c>
      <c r="I39" s="144">
        <v>196582</v>
      </c>
    </row>
    <row r="40" spans="1:9" ht="15.75" thickBot="1" x14ac:dyDescent="0.3">
      <c r="A40" s="89" t="s">
        <v>34</v>
      </c>
      <c r="B40" s="198">
        <v>175077</v>
      </c>
      <c r="C40" s="198">
        <v>175322</v>
      </c>
      <c r="D40" s="198">
        <v>194943</v>
      </c>
      <c r="E40" s="198">
        <v>208222</v>
      </c>
      <c r="F40" s="63"/>
      <c r="G40" s="198">
        <v>178600</v>
      </c>
      <c r="H40" s="198">
        <v>188617</v>
      </c>
      <c r="I40" s="198">
        <v>202809</v>
      </c>
    </row>
  </sheetData>
  <pageMargins left="0.70866141732283472" right="0.70866141732283472" top="0.74803149606299213" bottom="0.74803149606299213" header="0.31496062992125984" footer="0.31496062992125984"/>
  <pageSetup paperSize="9" scale="36" fitToWidth="2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view="pageBreakPreview" zoomScale="70" zoomScaleNormal="85" zoomScaleSheetLayoutView="70" workbookViewId="0">
      <selection activeCell="N15" sqref="N15"/>
    </sheetView>
  </sheetViews>
  <sheetFormatPr defaultRowHeight="15" x14ac:dyDescent="0.25"/>
  <cols>
    <col min="1" max="1" width="47.7109375" style="8" customWidth="1"/>
    <col min="2" max="5" width="17.28515625" style="8" customWidth="1"/>
    <col min="6" max="6" width="1.5703125" style="8" customWidth="1"/>
    <col min="7" max="9" width="17.28515625" style="8" customWidth="1"/>
    <col min="10" max="11" width="4.85546875" style="8" customWidth="1"/>
    <col min="12" max="16384" width="9.140625" style="8"/>
  </cols>
  <sheetData>
    <row r="1" spans="1:9" ht="18.75" x14ac:dyDescent="0.3">
      <c r="A1" s="48" t="s">
        <v>428</v>
      </c>
    </row>
    <row r="2" spans="1:9" s="5" customFormat="1" x14ac:dyDescent="0.25">
      <c r="B2" s="175" t="s">
        <v>64</v>
      </c>
      <c r="C2" s="175" t="s">
        <v>41</v>
      </c>
      <c r="D2" s="175" t="s">
        <v>75</v>
      </c>
      <c r="E2" s="175" t="s">
        <v>85</v>
      </c>
      <c r="F2" s="140"/>
      <c r="G2" s="175" t="s">
        <v>19</v>
      </c>
      <c r="H2" s="175" t="s">
        <v>18</v>
      </c>
      <c r="I2" s="175" t="s">
        <v>86</v>
      </c>
    </row>
    <row r="3" spans="1:9" ht="6" customHeight="1" x14ac:dyDescent="0.25">
      <c r="F3" s="16"/>
    </row>
    <row r="4" spans="1:9" x14ac:dyDescent="0.25">
      <c r="A4" s="31" t="s">
        <v>386</v>
      </c>
      <c r="B4" s="32"/>
      <c r="C4" s="32"/>
      <c r="D4" s="32"/>
      <c r="E4" s="32"/>
      <c r="F4" s="16"/>
      <c r="G4" s="32"/>
      <c r="H4" s="32"/>
      <c r="I4" s="32"/>
    </row>
    <row r="5" spans="1:9" x14ac:dyDescent="0.25">
      <c r="A5" s="8" t="s">
        <v>384</v>
      </c>
      <c r="B5" s="109">
        <v>95837</v>
      </c>
      <c r="C5" s="109">
        <v>99427</v>
      </c>
      <c r="D5" s="109">
        <v>100069</v>
      </c>
      <c r="E5" s="109">
        <v>113146</v>
      </c>
      <c r="F5" s="24"/>
      <c r="G5" s="109">
        <v>99427</v>
      </c>
      <c r="H5" s="109">
        <v>100069</v>
      </c>
      <c r="I5" s="109">
        <v>113146</v>
      </c>
    </row>
    <row r="6" spans="1:9" ht="30" x14ac:dyDescent="0.25">
      <c r="A6" s="12" t="s">
        <v>229</v>
      </c>
      <c r="B6" s="144">
        <v>-1690</v>
      </c>
      <c r="C6" s="144">
        <v>0</v>
      </c>
      <c r="D6" s="144">
        <v>0</v>
      </c>
      <c r="E6" s="144">
        <v>0</v>
      </c>
      <c r="F6" s="24"/>
      <c r="G6" s="144">
        <v>0</v>
      </c>
      <c r="H6" s="144">
        <v>0</v>
      </c>
      <c r="I6" s="174">
        <v>0</v>
      </c>
    </row>
    <row r="7" spans="1:9" x14ac:dyDescent="0.25">
      <c r="A7" s="8" t="s">
        <v>42</v>
      </c>
      <c r="B7" s="109">
        <v>2951</v>
      </c>
      <c r="C7" s="109">
        <v>6546</v>
      </c>
      <c r="D7" s="109">
        <v>9287</v>
      </c>
      <c r="E7" s="109">
        <v>12527</v>
      </c>
      <c r="F7" s="24"/>
      <c r="G7" s="109">
        <v>2879</v>
      </c>
      <c r="H7" s="109">
        <v>4692</v>
      </c>
      <c r="I7" s="109">
        <v>6098</v>
      </c>
    </row>
    <row r="8" spans="1:9" x14ac:dyDescent="0.25">
      <c r="A8" s="8" t="s">
        <v>43</v>
      </c>
      <c r="B8" s="109">
        <v>-2507</v>
      </c>
      <c r="C8" s="109">
        <v>-3136</v>
      </c>
      <c r="D8" s="109">
        <v>-3854</v>
      </c>
      <c r="E8" s="109">
        <v>-4506</v>
      </c>
      <c r="F8" s="24"/>
      <c r="G8" s="109">
        <v>-1389</v>
      </c>
      <c r="H8" s="109">
        <v>-1897</v>
      </c>
      <c r="I8" s="109">
        <v>-2316</v>
      </c>
    </row>
    <row r="9" spans="1:9" x14ac:dyDescent="0.25">
      <c r="A9" s="32" t="s">
        <v>44</v>
      </c>
      <c r="B9" s="115">
        <v>-4344</v>
      </c>
      <c r="C9" s="115">
        <v>-4378</v>
      </c>
      <c r="D9" s="115">
        <v>-4314</v>
      </c>
      <c r="E9" s="115">
        <v>-4564</v>
      </c>
      <c r="F9" s="24"/>
      <c r="G9" s="115">
        <v>-1999</v>
      </c>
      <c r="H9" s="115">
        <v>-2213</v>
      </c>
      <c r="I9" s="115">
        <v>-2208</v>
      </c>
    </row>
    <row r="10" spans="1:9" x14ac:dyDescent="0.25">
      <c r="A10" s="8" t="s">
        <v>68</v>
      </c>
      <c r="B10" s="109">
        <v>-3900</v>
      </c>
      <c r="C10" s="109">
        <v>-968</v>
      </c>
      <c r="D10" s="109">
        <v>1119</v>
      </c>
      <c r="E10" s="109">
        <v>3457</v>
      </c>
      <c r="F10" s="24"/>
      <c r="G10" s="109">
        <v>-509</v>
      </c>
      <c r="H10" s="109">
        <v>582</v>
      </c>
      <c r="I10" s="109">
        <v>1574</v>
      </c>
    </row>
    <row r="11" spans="1:9" x14ac:dyDescent="0.25">
      <c r="A11" s="8" t="s">
        <v>227</v>
      </c>
      <c r="B11" s="109">
        <v>-200</v>
      </c>
      <c r="C11" s="109">
        <v>-214</v>
      </c>
      <c r="D11" s="109">
        <v>-215</v>
      </c>
      <c r="E11" s="109">
        <v>-233</v>
      </c>
      <c r="F11" s="124"/>
      <c r="G11" s="109">
        <v>-106</v>
      </c>
      <c r="H11" s="109">
        <v>-110</v>
      </c>
      <c r="I11" s="109">
        <v>-115</v>
      </c>
    </row>
    <row r="12" spans="1:9" x14ac:dyDescent="0.25">
      <c r="A12" s="8" t="s">
        <v>240</v>
      </c>
      <c r="B12" s="109">
        <v>-167</v>
      </c>
      <c r="C12" s="109">
        <v>-189</v>
      </c>
      <c r="D12" s="109">
        <v>-152</v>
      </c>
      <c r="E12" s="109">
        <v>-192</v>
      </c>
      <c r="F12" s="124"/>
      <c r="G12" s="109">
        <v>-103</v>
      </c>
      <c r="H12" s="109">
        <v>-84</v>
      </c>
      <c r="I12" s="109">
        <v>-91</v>
      </c>
    </row>
    <row r="13" spans="1:9" x14ac:dyDescent="0.25">
      <c r="A13" s="8" t="s">
        <v>46</v>
      </c>
      <c r="B13" s="109">
        <v>9637</v>
      </c>
      <c r="C13" s="109">
        <v>1999</v>
      </c>
      <c r="D13" s="109">
        <v>11798</v>
      </c>
      <c r="E13" s="109">
        <v>8408</v>
      </c>
      <c r="F13" s="24"/>
      <c r="G13" s="109">
        <v>1916</v>
      </c>
      <c r="H13" s="109">
        <v>5891</v>
      </c>
      <c r="I13" s="109">
        <v>3805</v>
      </c>
    </row>
    <row r="14" spans="1:9" x14ac:dyDescent="0.25">
      <c r="A14" s="8" t="s">
        <v>66</v>
      </c>
      <c r="B14" s="109">
        <v>-90</v>
      </c>
      <c r="C14" s="109">
        <v>14</v>
      </c>
      <c r="D14" s="109">
        <v>527</v>
      </c>
      <c r="E14" s="109">
        <v>113</v>
      </c>
      <c r="F14" s="24"/>
      <c r="G14" s="109">
        <v>-209</v>
      </c>
      <c r="H14" s="109">
        <v>720</v>
      </c>
      <c r="I14" s="109">
        <v>130</v>
      </c>
    </row>
    <row r="15" spans="1:9" ht="15.75" thickBot="1" x14ac:dyDescent="0.3">
      <c r="A15" s="33" t="s">
        <v>379</v>
      </c>
      <c r="B15" s="125">
        <v>101117</v>
      </c>
      <c r="C15" s="125">
        <v>100069</v>
      </c>
      <c r="D15" s="125">
        <v>113146</v>
      </c>
      <c r="E15" s="125">
        <v>124699</v>
      </c>
      <c r="F15" s="25"/>
      <c r="G15" s="125">
        <v>100416</v>
      </c>
      <c r="H15" s="125">
        <v>107068</v>
      </c>
      <c r="I15" s="125">
        <v>118449</v>
      </c>
    </row>
    <row r="16" spans="1:9" ht="15.75" thickBot="1" x14ac:dyDescent="0.3">
      <c r="A16" s="126" t="s">
        <v>218</v>
      </c>
      <c r="B16" s="126">
        <v>86467</v>
      </c>
      <c r="C16" s="126">
        <v>89303</v>
      </c>
      <c r="D16" s="126">
        <v>95511</v>
      </c>
      <c r="E16" s="126">
        <v>106359</v>
      </c>
      <c r="F16" s="25"/>
      <c r="G16" s="126">
        <v>89427</v>
      </c>
      <c r="H16" s="126">
        <v>92674</v>
      </c>
      <c r="I16" s="126">
        <v>103929</v>
      </c>
    </row>
    <row r="17" spans="1:9" x14ac:dyDescent="0.25">
      <c r="A17" s="19"/>
      <c r="B17" s="25"/>
      <c r="C17" s="25"/>
      <c r="D17" s="25"/>
      <c r="E17" s="25"/>
      <c r="F17" s="25"/>
      <c r="G17" s="25"/>
      <c r="H17" s="25"/>
      <c r="I17" s="25"/>
    </row>
    <row r="18" spans="1:9" x14ac:dyDescent="0.25">
      <c r="A18" s="31" t="s">
        <v>381</v>
      </c>
      <c r="B18" s="32"/>
      <c r="C18" s="32"/>
      <c r="D18" s="32"/>
      <c r="E18" s="32"/>
      <c r="F18" s="16"/>
      <c r="G18" s="32"/>
      <c r="H18" s="32"/>
      <c r="I18" s="32"/>
    </row>
    <row r="19" spans="1:9" x14ac:dyDescent="0.25">
      <c r="A19" s="8" t="s">
        <v>384</v>
      </c>
      <c r="B19" s="109">
        <v>23652</v>
      </c>
      <c r="C19" s="109">
        <v>23300</v>
      </c>
      <c r="D19" s="109">
        <v>21442</v>
      </c>
      <c r="E19" s="109">
        <v>22119</v>
      </c>
      <c r="F19" s="24"/>
      <c r="G19" s="109">
        <v>23300</v>
      </c>
      <c r="H19" s="109">
        <v>21442</v>
      </c>
      <c r="I19" s="109">
        <v>22119</v>
      </c>
    </row>
    <row r="20" spans="1:9" x14ac:dyDescent="0.25">
      <c r="A20" s="8" t="s">
        <v>42</v>
      </c>
      <c r="B20" s="109">
        <v>1405</v>
      </c>
      <c r="C20" s="109">
        <v>1115</v>
      </c>
      <c r="D20" s="109">
        <v>1227</v>
      </c>
      <c r="E20" s="109">
        <v>1923</v>
      </c>
      <c r="F20" s="24"/>
      <c r="G20" s="109">
        <v>618</v>
      </c>
      <c r="H20" s="109">
        <v>527</v>
      </c>
      <c r="I20" s="109">
        <v>1484</v>
      </c>
    </row>
    <row r="21" spans="1:9" x14ac:dyDescent="0.25">
      <c r="A21" s="8" t="s">
        <v>43</v>
      </c>
      <c r="B21" s="109">
        <v>-2934</v>
      </c>
      <c r="C21" s="109">
        <v>-3168</v>
      </c>
      <c r="D21" s="109">
        <v>-2889</v>
      </c>
      <c r="E21" s="109">
        <v>-2342</v>
      </c>
      <c r="F21" s="24"/>
      <c r="G21" s="109">
        <v>-1601</v>
      </c>
      <c r="H21" s="109">
        <v>-1285</v>
      </c>
      <c r="I21" s="109">
        <v>-1472</v>
      </c>
    </row>
    <row r="22" spans="1:9" x14ac:dyDescent="0.25">
      <c r="A22" s="32" t="s">
        <v>44</v>
      </c>
      <c r="B22" s="115">
        <v>-587</v>
      </c>
      <c r="C22" s="115">
        <v>-573</v>
      </c>
      <c r="D22" s="115">
        <v>-583</v>
      </c>
      <c r="E22" s="115">
        <v>-612</v>
      </c>
      <c r="F22" s="24"/>
      <c r="G22" s="115">
        <v>-329</v>
      </c>
      <c r="H22" s="115">
        <v>-271</v>
      </c>
      <c r="I22" s="115">
        <v>-323</v>
      </c>
    </row>
    <row r="23" spans="1:9" x14ac:dyDescent="0.25">
      <c r="A23" s="8" t="s">
        <v>68</v>
      </c>
      <c r="B23" s="109">
        <v>-2116</v>
      </c>
      <c r="C23" s="109">
        <v>-2626</v>
      </c>
      <c r="D23" s="109">
        <v>-2245</v>
      </c>
      <c r="E23" s="109">
        <v>-1031</v>
      </c>
      <c r="F23" s="24"/>
      <c r="G23" s="109">
        <v>-1312</v>
      </c>
      <c r="H23" s="109">
        <v>-1029</v>
      </c>
      <c r="I23" s="109">
        <v>-311</v>
      </c>
    </row>
    <row r="24" spans="1:9" x14ac:dyDescent="0.25">
      <c r="A24" s="8" t="s">
        <v>227</v>
      </c>
      <c r="B24" s="109">
        <v>0</v>
      </c>
      <c r="C24" s="109">
        <v>0</v>
      </c>
      <c r="D24" s="109">
        <v>0</v>
      </c>
      <c r="E24" s="117">
        <v>0</v>
      </c>
      <c r="F24" s="124"/>
      <c r="G24" s="109">
        <v>0</v>
      </c>
      <c r="H24" s="109">
        <v>0</v>
      </c>
      <c r="I24" s="109">
        <v>0</v>
      </c>
    </row>
    <row r="25" spans="1:9" x14ac:dyDescent="0.25">
      <c r="A25" s="8" t="s">
        <v>240</v>
      </c>
      <c r="B25" s="109">
        <v>167</v>
      </c>
      <c r="C25" s="109">
        <v>189</v>
      </c>
      <c r="D25" s="109">
        <v>152</v>
      </c>
      <c r="E25" s="109">
        <v>192</v>
      </c>
      <c r="F25" s="24"/>
      <c r="G25" s="109">
        <v>103</v>
      </c>
      <c r="H25" s="109">
        <v>84</v>
      </c>
      <c r="I25" s="109">
        <v>91</v>
      </c>
    </row>
    <row r="26" spans="1:9" x14ac:dyDescent="0.25">
      <c r="A26" s="8" t="s">
        <v>46</v>
      </c>
      <c r="B26" s="109">
        <v>1597</v>
      </c>
      <c r="C26" s="109">
        <v>579</v>
      </c>
      <c r="D26" s="109">
        <v>2770</v>
      </c>
      <c r="E26" s="109">
        <v>1865</v>
      </c>
      <c r="F26" s="24"/>
      <c r="G26" s="109">
        <v>552</v>
      </c>
      <c r="H26" s="109">
        <v>1050</v>
      </c>
      <c r="I26" s="109">
        <v>1018</v>
      </c>
    </row>
    <row r="27" spans="1:9" x14ac:dyDescent="0.25">
      <c r="A27" s="8" t="s">
        <v>66</v>
      </c>
      <c r="B27" s="109">
        <v>0</v>
      </c>
      <c r="C27" s="109">
        <v>0</v>
      </c>
      <c r="D27" s="109">
        <v>0</v>
      </c>
      <c r="E27" s="109">
        <v>0</v>
      </c>
      <c r="F27" s="24"/>
      <c r="G27" s="109">
        <v>0</v>
      </c>
      <c r="H27" s="109">
        <v>1</v>
      </c>
      <c r="I27" s="109">
        <v>0</v>
      </c>
    </row>
    <row r="28" spans="1:9" ht="15.75" thickBot="1" x14ac:dyDescent="0.3">
      <c r="A28" s="33" t="s">
        <v>379</v>
      </c>
      <c r="B28" s="125">
        <v>23300</v>
      </c>
      <c r="C28" s="125">
        <v>21442</v>
      </c>
      <c r="D28" s="125">
        <v>22119</v>
      </c>
      <c r="E28" s="125">
        <v>23145</v>
      </c>
      <c r="F28" s="25"/>
      <c r="G28" s="125">
        <v>22643</v>
      </c>
      <c r="H28" s="125">
        <v>21548</v>
      </c>
      <c r="I28" s="125">
        <v>22917</v>
      </c>
    </row>
    <row r="29" spans="1:9" ht="15.75" thickBot="1" x14ac:dyDescent="0.3">
      <c r="A29" s="126" t="s">
        <v>218</v>
      </c>
      <c r="B29" s="126">
        <v>23476</v>
      </c>
      <c r="C29" s="126">
        <v>22371</v>
      </c>
      <c r="D29" s="126">
        <v>21781</v>
      </c>
      <c r="E29" s="126">
        <v>22632</v>
      </c>
      <c r="F29" s="25"/>
      <c r="G29" s="126">
        <v>22972</v>
      </c>
      <c r="H29" s="126">
        <v>21495</v>
      </c>
      <c r="I29" s="126">
        <v>22518</v>
      </c>
    </row>
    <row r="30" spans="1:9" x14ac:dyDescent="0.25">
      <c r="A30" s="19"/>
      <c r="B30" s="25"/>
      <c r="C30" s="25"/>
      <c r="D30" s="25"/>
      <c r="E30" s="25"/>
      <c r="F30" s="25"/>
      <c r="G30" s="25"/>
      <c r="H30" s="25"/>
      <c r="I30" s="25"/>
    </row>
    <row r="31" spans="1:9" x14ac:dyDescent="0.25">
      <c r="A31" s="31" t="s">
        <v>387</v>
      </c>
      <c r="B31" s="32"/>
      <c r="C31" s="32"/>
      <c r="D31" s="32"/>
      <c r="E31" s="32"/>
      <c r="F31" s="16"/>
      <c r="G31" s="32"/>
      <c r="H31" s="32"/>
      <c r="I31" s="32"/>
    </row>
    <row r="32" spans="1:9" x14ac:dyDescent="0.25">
      <c r="A32" s="8" t="s">
        <v>384</v>
      </c>
      <c r="B32" s="109">
        <v>27127</v>
      </c>
      <c r="C32" s="109">
        <v>31709</v>
      </c>
      <c r="D32" s="109">
        <v>31382</v>
      </c>
      <c r="E32" s="109">
        <v>34039</v>
      </c>
      <c r="F32" s="24"/>
      <c r="G32" s="109">
        <v>31709</v>
      </c>
      <c r="H32" s="109">
        <v>31382</v>
      </c>
      <c r="I32" s="109">
        <v>34039</v>
      </c>
    </row>
    <row r="33" spans="1:9" x14ac:dyDescent="0.25">
      <c r="A33" s="8" t="s">
        <v>42</v>
      </c>
      <c r="B33" s="109">
        <v>3546</v>
      </c>
      <c r="C33" s="109">
        <v>2031</v>
      </c>
      <c r="D33" s="109">
        <v>615</v>
      </c>
      <c r="E33" s="109">
        <v>360</v>
      </c>
      <c r="F33" s="24"/>
      <c r="G33" s="109">
        <v>1398</v>
      </c>
      <c r="H33" s="109">
        <v>342</v>
      </c>
      <c r="I33" s="109">
        <v>174</v>
      </c>
    </row>
    <row r="34" spans="1:9" x14ac:dyDescent="0.25">
      <c r="A34" s="8" t="s">
        <v>43</v>
      </c>
      <c r="B34" s="109">
        <v>-215</v>
      </c>
      <c r="C34" s="109">
        <v>-59</v>
      </c>
      <c r="D34" s="109">
        <v>-78</v>
      </c>
      <c r="E34" s="109">
        <v>-91</v>
      </c>
      <c r="F34" s="24"/>
      <c r="G34" s="109">
        <v>-22</v>
      </c>
      <c r="H34" s="109">
        <v>-26</v>
      </c>
      <c r="I34" s="109">
        <v>-28</v>
      </c>
    </row>
    <row r="35" spans="1:9" x14ac:dyDescent="0.25">
      <c r="A35" s="32" t="s">
        <v>44</v>
      </c>
      <c r="B35" s="115">
        <v>-1825</v>
      </c>
      <c r="C35" s="115">
        <v>-2040</v>
      </c>
      <c r="D35" s="115">
        <v>-1938</v>
      </c>
      <c r="E35" s="115">
        <v>-1959</v>
      </c>
      <c r="F35" s="24"/>
      <c r="G35" s="115">
        <v>-920</v>
      </c>
      <c r="H35" s="115">
        <v>-986</v>
      </c>
      <c r="I35" s="115">
        <v>-1002</v>
      </c>
    </row>
    <row r="36" spans="1:9" x14ac:dyDescent="0.25">
      <c r="A36" s="8" t="s">
        <v>67</v>
      </c>
      <c r="B36" s="109">
        <v>1506</v>
      </c>
      <c r="C36" s="109">
        <v>-68</v>
      </c>
      <c r="D36" s="109">
        <v>-1401</v>
      </c>
      <c r="E36" s="109">
        <v>-1690</v>
      </c>
      <c r="F36" s="24"/>
      <c r="G36" s="109">
        <v>456</v>
      </c>
      <c r="H36" s="109">
        <v>-670</v>
      </c>
      <c r="I36" s="109">
        <v>-856</v>
      </c>
    </row>
    <row r="37" spans="1:9" x14ac:dyDescent="0.25">
      <c r="A37" s="8" t="s">
        <v>227</v>
      </c>
      <c r="B37" s="109">
        <v>0</v>
      </c>
      <c r="C37" s="109">
        <v>0</v>
      </c>
      <c r="D37" s="109">
        <v>0</v>
      </c>
      <c r="E37" s="117">
        <v>0</v>
      </c>
      <c r="F37" s="124"/>
      <c r="G37" s="109">
        <v>0</v>
      </c>
      <c r="H37" s="109">
        <v>0</v>
      </c>
      <c r="I37" s="109">
        <v>0</v>
      </c>
    </row>
    <row r="38" spans="1:9" x14ac:dyDescent="0.25">
      <c r="A38" s="8" t="s">
        <v>240</v>
      </c>
      <c r="B38" s="109">
        <v>0</v>
      </c>
      <c r="C38" s="109">
        <v>0</v>
      </c>
      <c r="D38" s="109">
        <v>0</v>
      </c>
      <c r="E38" s="109">
        <v>0</v>
      </c>
      <c r="F38" s="24"/>
      <c r="G38" s="109">
        <v>0</v>
      </c>
      <c r="H38" s="109">
        <v>0</v>
      </c>
      <c r="I38" s="109">
        <v>0</v>
      </c>
    </row>
    <row r="39" spans="1:9" x14ac:dyDescent="0.25">
      <c r="A39" s="8" t="s">
        <v>46</v>
      </c>
      <c r="B39" s="109">
        <v>3076</v>
      </c>
      <c r="C39" s="109">
        <v>-259</v>
      </c>
      <c r="D39" s="109">
        <v>4058</v>
      </c>
      <c r="E39" s="109">
        <v>873</v>
      </c>
      <c r="F39" s="24"/>
      <c r="G39" s="109">
        <v>-152</v>
      </c>
      <c r="H39" s="109">
        <v>3151</v>
      </c>
      <c r="I39" s="109">
        <v>391</v>
      </c>
    </row>
    <row r="40" spans="1:9" x14ac:dyDescent="0.25">
      <c r="A40" s="8" t="s">
        <v>66</v>
      </c>
      <c r="B40" s="109">
        <v>0</v>
      </c>
      <c r="C40" s="109">
        <v>0</v>
      </c>
      <c r="D40" s="109">
        <v>0</v>
      </c>
      <c r="E40" s="109">
        <v>0</v>
      </c>
      <c r="F40" s="24"/>
      <c r="G40" s="109">
        <v>0</v>
      </c>
      <c r="H40" s="109">
        <v>0</v>
      </c>
      <c r="I40" s="109">
        <v>0</v>
      </c>
    </row>
    <row r="41" spans="1:9" ht="15.75" thickBot="1" x14ac:dyDescent="0.3">
      <c r="A41" s="33" t="s">
        <v>379</v>
      </c>
      <c r="B41" s="125">
        <v>31709</v>
      </c>
      <c r="C41" s="125">
        <v>31382</v>
      </c>
      <c r="D41" s="125">
        <v>34039</v>
      </c>
      <c r="E41" s="125">
        <v>33222</v>
      </c>
      <c r="F41" s="25"/>
      <c r="G41" s="125">
        <v>32013</v>
      </c>
      <c r="H41" s="125">
        <v>33863</v>
      </c>
      <c r="I41" s="125">
        <v>33574</v>
      </c>
    </row>
    <row r="42" spans="1:9" ht="15.75" thickBot="1" x14ac:dyDescent="0.3">
      <c r="A42" s="126" t="s">
        <v>218</v>
      </c>
      <c r="B42" s="126">
        <v>29419</v>
      </c>
      <c r="C42" s="126">
        <v>31545</v>
      </c>
      <c r="D42" s="126">
        <v>32711</v>
      </c>
      <c r="E42" s="126">
        <v>33631</v>
      </c>
      <c r="F42" s="25"/>
      <c r="G42" s="126">
        <v>31861</v>
      </c>
      <c r="H42" s="126">
        <v>32623</v>
      </c>
      <c r="I42" s="126">
        <v>33807</v>
      </c>
    </row>
    <row r="43" spans="1:9" x14ac:dyDescent="0.25">
      <c r="F43" s="16"/>
    </row>
  </sheetData>
  <pageMargins left="0.7" right="0.7" top="0.75" bottom="0.75" header="0.3" footer="0.3"/>
  <pageSetup paperSize="9" scale="48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view="pageBreakPreview" zoomScale="70" zoomScaleNormal="100" zoomScaleSheetLayoutView="70" workbookViewId="0">
      <selection activeCell="L20" sqref="L20"/>
    </sheetView>
  </sheetViews>
  <sheetFormatPr defaultRowHeight="15" x14ac:dyDescent="0.25"/>
  <cols>
    <col min="1" max="1" width="39.85546875" style="8" customWidth="1"/>
    <col min="2" max="2" width="16.140625" style="8" customWidth="1"/>
    <col min="3" max="3" width="16.140625" style="16" customWidth="1"/>
    <col min="4" max="5" width="16.140625" style="8" customWidth="1"/>
    <col min="6" max="6" width="1.5703125" style="8" customWidth="1"/>
    <col min="7" max="9" width="16.140625" style="8" customWidth="1"/>
    <col min="10" max="10" width="4" style="8" customWidth="1"/>
    <col min="11" max="16384" width="9.140625" style="8"/>
  </cols>
  <sheetData>
    <row r="1" spans="1:9" ht="23.25" customHeight="1" x14ac:dyDescent="0.25">
      <c r="A1" s="243" t="s">
        <v>429</v>
      </c>
      <c r="B1" s="243"/>
      <c r="C1" s="243"/>
      <c r="D1" s="243"/>
      <c r="E1" s="243"/>
      <c r="F1" s="243"/>
      <c r="G1" s="243"/>
      <c r="H1" s="243"/>
      <c r="I1" s="243"/>
    </row>
    <row r="2" spans="1:9" ht="12" customHeight="1" x14ac:dyDescent="0.25">
      <c r="A2" s="9"/>
    </row>
    <row r="3" spans="1:9" x14ac:dyDescent="0.25">
      <c r="A3" s="9" t="s">
        <v>14</v>
      </c>
    </row>
    <row r="4" spans="1:9" x14ac:dyDescent="0.25">
      <c r="A4" s="9"/>
      <c r="B4" s="175" t="s">
        <v>64</v>
      </c>
      <c r="C4" s="175" t="s">
        <v>41</v>
      </c>
      <c r="D4" s="175" t="s">
        <v>75</v>
      </c>
      <c r="E4" s="175" t="s">
        <v>85</v>
      </c>
      <c r="F4" s="102"/>
      <c r="G4" s="175" t="s">
        <v>19</v>
      </c>
      <c r="H4" s="175" t="s">
        <v>18</v>
      </c>
      <c r="I4" s="175" t="s">
        <v>86</v>
      </c>
    </row>
    <row r="6" spans="1:9" x14ac:dyDescent="0.25">
      <c r="A6" s="8" t="s">
        <v>7</v>
      </c>
      <c r="B6" s="215">
        <v>272</v>
      </c>
      <c r="C6" s="215">
        <v>258</v>
      </c>
      <c r="D6" s="215">
        <v>177</v>
      </c>
      <c r="E6" s="215">
        <v>137</v>
      </c>
      <c r="G6" s="215">
        <v>137</v>
      </c>
      <c r="H6" s="215">
        <v>96</v>
      </c>
      <c r="I6" s="215">
        <v>74</v>
      </c>
    </row>
    <row r="7" spans="1:9" x14ac:dyDescent="0.25">
      <c r="A7" s="8" t="s">
        <v>8</v>
      </c>
      <c r="B7" s="215">
        <v>61</v>
      </c>
      <c r="C7" s="215">
        <v>62</v>
      </c>
      <c r="D7" s="215">
        <v>59</v>
      </c>
      <c r="E7" s="215">
        <v>61</v>
      </c>
      <c r="G7" s="215">
        <v>33</v>
      </c>
      <c r="H7" s="215">
        <v>29</v>
      </c>
      <c r="I7" s="215">
        <v>31</v>
      </c>
    </row>
    <row r="8" spans="1:9" x14ac:dyDescent="0.25">
      <c r="A8" s="8" t="s">
        <v>231</v>
      </c>
      <c r="B8" s="215">
        <v>255</v>
      </c>
      <c r="C8" s="215">
        <v>269</v>
      </c>
      <c r="D8" s="215">
        <v>269</v>
      </c>
      <c r="E8" s="215">
        <v>288</v>
      </c>
      <c r="G8" s="215">
        <v>133</v>
      </c>
      <c r="H8" s="215">
        <v>138</v>
      </c>
      <c r="I8" s="215">
        <v>142</v>
      </c>
    </row>
    <row r="9" spans="1:9" x14ac:dyDescent="0.25">
      <c r="A9" s="8" t="s">
        <v>9</v>
      </c>
      <c r="B9" s="215">
        <v>73</v>
      </c>
      <c r="C9" s="215">
        <v>119</v>
      </c>
      <c r="D9" s="215">
        <v>63</v>
      </c>
      <c r="E9" s="215">
        <v>55</v>
      </c>
      <c r="G9" s="215">
        <v>26</v>
      </c>
      <c r="H9" s="215">
        <v>25</v>
      </c>
      <c r="I9" s="215">
        <v>22</v>
      </c>
    </row>
    <row r="10" spans="1:9" x14ac:dyDescent="0.25">
      <c r="A10" s="8" t="s">
        <v>232</v>
      </c>
      <c r="B10" s="215">
        <v>176</v>
      </c>
      <c r="C10" s="215">
        <v>179</v>
      </c>
      <c r="D10" s="215">
        <v>207</v>
      </c>
      <c r="E10" s="215">
        <v>189</v>
      </c>
      <c r="G10" s="215">
        <v>88</v>
      </c>
      <c r="H10" s="215">
        <v>86</v>
      </c>
      <c r="I10" s="215">
        <v>82</v>
      </c>
    </row>
    <row r="11" spans="1:9" x14ac:dyDescent="0.25">
      <c r="A11" s="11" t="s">
        <v>6</v>
      </c>
      <c r="B11" s="215"/>
      <c r="C11" s="215"/>
      <c r="D11" s="215"/>
      <c r="E11" s="215"/>
      <c r="G11" s="215"/>
      <c r="H11" s="215"/>
      <c r="I11" s="215"/>
    </row>
    <row r="12" spans="1:9" x14ac:dyDescent="0.25">
      <c r="A12" s="10" t="s">
        <v>52</v>
      </c>
      <c r="B12" s="215">
        <v>-96</v>
      </c>
      <c r="C12" s="215">
        <v>-86</v>
      </c>
      <c r="D12" s="215">
        <v>-89</v>
      </c>
      <c r="E12" s="215">
        <v>-68</v>
      </c>
      <c r="G12" s="215">
        <v>-43</v>
      </c>
      <c r="H12" s="215">
        <v>-42</v>
      </c>
      <c r="I12" s="215">
        <v>-42</v>
      </c>
    </row>
    <row r="13" spans="1:9" x14ac:dyDescent="0.25">
      <c r="A13" s="10" t="s">
        <v>10</v>
      </c>
      <c r="B13" s="215">
        <v>-143</v>
      </c>
      <c r="C13" s="215">
        <v>-159</v>
      </c>
      <c r="D13" s="215">
        <v>-152</v>
      </c>
      <c r="E13" s="215">
        <v>-164</v>
      </c>
      <c r="G13" s="215">
        <v>-66</v>
      </c>
      <c r="H13" s="215">
        <v>-58</v>
      </c>
      <c r="I13" s="215">
        <v>-67</v>
      </c>
    </row>
    <row r="14" spans="1:9" x14ac:dyDescent="0.25">
      <c r="A14" s="50" t="s">
        <v>11</v>
      </c>
      <c r="B14" s="216">
        <v>-6</v>
      </c>
      <c r="C14" s="216">
        <v>-2</v>
      </c>
      <c r="D14" s="216">
        <v>-2</v>
      </c>
      <c r="E14" s="216">
        <v>4</v>
      </c>
      <c r="F14" s="16"/>
      <c r="G14" s="216">
        <v>0</v>
      </c>
      <c r="H14" s="216">
        <v>-2</v>
      </c>
      <c r="I14" s="216">
        <v>3</v>
      </c>
    </row>
    <row r="15" spans="1:9" x14ac:dyDescent="0.25">
      <c r="A15" s="32" t="s">
        <v>12</v>
      </c>
      <c r="B15" s="217">
        <v>137</v>
      </c>
      <c r="C15" s="217">
        <v>127</v>
      </c>
      <c r="D15" s="217">
        <v>110</v>
      </c>
      <c r="E15" s="217">
        <v>104</v>
      </c>
      <c r="F15" s="16"/>
      <c r="G15" s="217">
        <v>67</v>
      </c>
      <c r="H15" s="217">
        <v>61</v>
      </c>
      <c r="I15" s="217">
        <v>47</v>
      </c>
    </row>
    <row r="16" spans="1:9" s="9" customFormat="1" x14ac:dyDescent="0.25">
      <c r="A16" s="19"/>
      <c r="B16" s="218">
        <v>729</v>
      </c>
      <c r="C16" s="218">
        <v>767</v>
      </c>
      <c r="D16" s="218">
        <v>642</v>
      </c>
      <c r="E16" s="218">
        <v>606</v>
      </c>
      <c r="F16" s="19"/>
      <c r="G16" s="218">
        <v>375</v>
      </c>
      <c r="H16" s="218">
        <v>333</v>
      </c>
      <c r="I16" s="218">
        <v>292</v>
      </c>
    </row>
    <row r="17" spans="1:9" ht="30" x14ac:dyDescent="0.25">
      <c r="A17" s="75" t="s">
        <v>241</v>
      </c>
      <c r="B17" s="219">
        <v>0</v>
      </c>
      <c r="C17" s="219">
        <v>400</v>
      </c>
      <c r="D17" s="219">
        <v>332</v>
      </c>
      <c r="E17" s="216">
        <v>276</v>
      </c>
      <c r="F17" s="16"/>
      <c r="G17" s="219">
        <v>61</v>
      </c>
      <c r="H17" s="219">
        <v>140</v>
      </c>
      <c r="I17" s="219">
        <v>188</v>
      </c>
    </row>
    <row r="18" spans="1:9" x14ac:dyDescent="0.25">
      <c r="A18" s="8" t="s">
        <v>402</v>
      </c>
      <c r="B18" s="215">
        <v>0</v>
      </c>
      <c r="C18" s="216">
        <v>0</v>
      </c>
      <c r="D18" s="215"/>
      <c r="E18" s="215">
        <v>204</v>
      </c>
      <c r="G18" s="215"/>
      <c r="H18" s="215">
        <v>0</v>
      </c>
      <c r="I18" s="215">
        <v>0</v>
      </c>
    </row>
    <row r="19" spans="1:9" x14ac:dyDescent="0.25">
      <c r="A19" s="8" t="s">
        <v>242</v>
      </c>
      <c r="B19" s="215"/>
      <c r="C19" s="216"/>
      <c r="D19" s="215">
        <v>-175</v>
      </c>
      <c r="E19" s="215">
        <v>-225</v>
      </c>
      <c r="G19" s="215"/>
      <c r="H19" s="215"/>
      <c r="I19" s="215"/>
    </row>
    <row r="20" spans="1:9" ht="30.75" thickBot="1" x14ac:dyDescent="0.3">
      <c r="A20" s="22" t="s">
        <v>243</v>
      </c>
      <c r="B20" s="220">
        <v>729</v>
      </c>
      <c r="C20" s="220">
        <v>1167</v>
      </c>
      <c r="D20" s="220">
        <v>799</v>
      </c>
      <c r="E20" s="220">
        <v>861</v>
      </c>
      <c r="F20" s="63"/>
      <c r="G20" s="220">
        <v>436</v>
      </c>
      <c r="H20" s="220">
        <v>473</v>
      </c>
      <c r="I20" s="220">
        <v>480</v>
      </c>
    </row>
    <row r="22" spans="1:9" x14ac:dyDescent="0.25">
      <c r="A22" s="8" t="s">
        <v>363</v>
      </c>
      <c r="B22" s="109">
        <v>29419</v>
      </c>
      <c r="C22" s="109">
        <v>31545</v>
      </c>
      <c r="D22" s="109">
        <v>32711</v>
      </c>
      <c r="E22" s="109">
        <v>33631</v>
      </c>
      <c r="G22" s="109">
        <v>31861</v>
      </c>
      <c r="H22" s="109">
        <v>32623</v>
      </c>
      <c r="I22" s="109">
        <v>33807</v>
      </c>
    </row>
    <row r="23" spans="1:9" x14ac:dyDescent="0.25">
      <c r="A23" s="8" t="s">
        <v>364</v>
      </c>
      <c r="B23" s="109">
        <v>92</v>
      </c>
      <c r="C23" s="109">
        <v>82</v>
      </c>
      <c r="D23" s="109">
        <v>54</v>
      </c>
      <c r="E23" s="109">
        <v>41</v>
      </c>
      <c r="G23" s="109">
        <v>86</v>
      </c>
      <c r="H23" s="109">
        <v>59</v>
      </c>
      <c r="I23" s="109">
        <v>44</v>
      </c>
    </row>
    <row r="24" spans="1:9" x14ac:dyDescent="0.25">
      <c r="B24" s="109"/>
      <c r="C24" s="109"/>
      <c r="D24" s="109"/>
      <c r="E24" s="109"/>
      <c r="G24" s="109"/>
      <c r="H24" s="109"/>
      <c r="I24" s="109"/>
    </row>
    <row r="25" spans="1:9" x14ac:dyDescent="0.25">
      <c r="A25" s="8" t="s">
        <v>365</v>
      </c>
      <c r="B25" s="109">
        <v>23476</v>
      </c>
      <c r="C25" s="109">
        <v>22371</v>
      </c>
      <c r="D25" s="109">
        <v>21781</v>
      </c>
      <c r="E25" s="109">
        <v>22632</v>
      </c>
      <c r="G25" s="109">
        <v>22972</v>
      </c>
      <c r="H25" s="109">
        <v>21495</v>
      </c>
      <c r="I25" s="109">
        <v>22518</v>
      </c>
    </row>
    <row r="26" spans="1:9" x14ac:dyDescent="0.25">
      <c r="A26" s="8" t="s">
        <v>366</v>
      </c>
      <c r="B26" s="109">
        <v>26</v>
      </c>
      <c r="C26" s="109">
        <v>28</v>
      </c>
      <c r="D26" s="109">
        <v>27</v>
      </c>
      <c r="E26" s="109">
        <v>27</v>
      </c>
      <c r="G26" s="109">
        <v>29</v>
      </c>
      <c r="H26" s="109">
        <v>27</v>
      </c>
      <c r="I26" s="109">
        <v>27</v>
      </c>
    </row>
    <row r="27" spans="1:9" x14ac:dyDescent="0.25">
      <c r="B27" s="109"/>
      <c r="C27" s="109"/>
      <c r="D27" s="109"/>
      <c r="E27" s="109"/>
      <c r="G27" s="109"/>
      <c r="H27" s="109"/>
      <c r="I27" s="109"/>
    </row>
    <row r="28" spans="1:9" x14ac:dyDescent="0.25">
      <c r="A28" s="8" t="s">
        <v>367</v>
      </c>
      <c r="B28" s="109">
        <v>86467</v>
      </c>
      <c r="C28" s="109">
        <v>89303</v>
      </c>
      <c r="D28" s="109">
        <v>95511</v>
      </c>
      <c r="E28" s="109">
        <v>106359</v>
      </c>
      <c r="G28" s="109">
        <v>89427</v>
      </c>
      <c r="H28" s="109">
        <v>92674</v>
      </c>
      <c r="I28" s="109">
        <v>103929</v>
      </c>
    </row>
    <row r="29" spans="1:9" x14ac:dyDescent="0.25">
      <c r="A29" s="8" t="s">
        <v>368</v>
      </c>
      <c r="B29" s="8">
        <v>29</v>
      </c>
      <c r="C29" s="8">
        <v>30</v>
      </c>
      <c r="D29" s="8">
        <v>28</v>
      </c>
      <c r="E29" s="8">
        <v>27</v>
      </c>
      <c r="G29" s="8">
        <v>30</v>
      </c>
      <c r="H29" s="8">
        <v>30</v>
      </c>
      <c r="I29" s="8">
        <v>27</v>
      </c>
    </row>
    <row r="30" spans="1:9" x14ac:dyDescent="0.25">
      <c r="C30" s="8"/>
    </row>
    <row r="31" spans="1:9" x14ac:dyDescent="0.25">
      <c r="A31" s="8" t="s">
        <v>370</v>
      </c>
      <c r="B31" s="109">
        <v>834</v>
      </c>
      <c r="C31" s="109">
        <v>1025</v>
      </c>
      <c r="D31" s="109">
        <v>1160</v>
      </c>
      <c r="E31" s="109">
        <v>1491</v>
      </c>
      <c r="G31" s="109">
        <v>510</v>
      </c>
      <c r="H31" s="109">
        <v>593</v>
      </c>
      <c r="I31" s="109">
        <v>721</v>
      </c>
    </row>
    <row r="32" spans="1:9" x14ac:dyDescent="0.25">
      <c r="A32" s="8" t="s">
        <v>371</v>
      </c>
      <c r="B32" s="136">
        <v>-0.12</v>
      </c>
      <c r="C32" s="136">
        <v>-0.08</v>
      </c>
      <c r="D32" s="136">
        <v>-0.08</v>
      </c>
      <c r="E32" s="136">
        <v>-0.05</v>
      </c>
      <c r="G32" s="136">
        <v>-0.08</v>
      </c>
      <c r="H32" s="136">
        <v>-7.0000000000000007E-2</v>
      </c>
      <c r="I32" s="136">
        <v>-0.06</v>
      </c>
    </row>
    <row r="33" spans="1:9" x14ac:dyDescent="0.25">
      <c r="C33" s="8"/>
    </row>
    <row r="34" spans="1:9" x14ac:dyDescent="0.25">
      <c r="A34" s="8" t="s">
        <v>372</v>
      </c>
      <c r="B34" s="109">
        <v>52895</v>
      </c>
      <c r="C34" s="109">
        <v>53916</v>
      </c>
      <c r="D34" s="109">
        <v>54492</v>
      </c>
      <c r="E34" s="109">
        <v>56263</v>
      </c>
      <c r="G34" s="109">
        <v>54833</v>
      </c>
      <c r="H34" s="109">
        <v>54118</v>
      </c>
      <c r="I34" s="109">
        <v>56325</v>
      </c>
    </row>
    <row r="35" spans="1:9" x14ac:dyDescent="0.25">
      <c r="A35" s="8" t="s">
        <v>373</v>
      </c>
      <c r="B35" s="109">
        <v>-27</v>
      </c>
      <c r="C35" s="109">
        <v>-29</v>
      </c>
      <c r="D35" s="109">
        <v>-28</v>
      </c>
      <c r="E35" s="109">
        <v>-29</v>
      </c>
      <c r="G35" s="109">
        <v>-24</v>
      </c>
      <c r="H35" s="109">
        <v>-21</v>
      </c>
      <c r="I35" s="109">
        <v>-24</v>
      </c>
    </row>
    <row r="36" spans="1:9" x14ac:dyDescent="0.25">
      <c r="B36" s="109"/>
      <c r="C36" s="109"/>
      <c r="D36" s="109"/>
    </row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40" fitToWidth="2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"/>
  <sheetViews>
    <sheetView view="pageBreakPreview" zoomScale="85" zoomScaleNormal="100" zoomScaleSheetLayoutView="85" workbookViewId="0">
      <selection activeCell="H62" sqref="H62"/>
    </sheetView>
  </sheetViews>
  <sheetFormatPr defaultRowHeight="15" x14ac:dyDescent="0.25"/>
  <cols>
    <col min="1" max="1" width="39" style="8" customWidth="1"/>
    <col min="2" max="4" width="15.5703125" style="8" customWidth="1"/>
    <col min="5" max="5" width="15.5703125" style="16" customWidth="1"/>
    <col min="6" max="6" width="1.42578125" style="8" customWidth="1"/>
    <col min="7" max="9" width="15.5703125" style="8" customWidth="1"/>
    <col min="10" max="10" width="4.42578125" style="16" customWidth="1"/>
    <col min="11" max="11" width="15.5703125" style="8" customWidth="1"/>
    <col min="12" max="16384" width="9.140625" style="8"/>
  </cols>
  <sheetData>
    <row r="1" spans="1:10" ht="21" x14ac:dyDescent="0.35">
      <c r="A1" s="66" t="s">
        <v>430</v>
      </c>
    </row>
    <row r="2" spans="1:10" ht="18" customHeight="1" x14ac:dyDescent="0.35">
      <c r="A2" s="66"/>
      <c r="B2" s="240" t="s">
        <v>311</v>
      </c>
      <c r="C2" s="240"/>
      <c r="D2" s="240"/>
      <c r="E2" s="240"/>
      <c r="G2" s="240" t="s">
        <v>312</v>
      </c>
      <c r="H2" s="240"/>
      <c r="I2" s="240"/>
    </row>
    <row r="3" spans="1:10" ht="15" customHeight="1" x14ac:dyDescent="0.3">
      <c r="A3" s="48" t="s">
        <v>80</v>
      </c>
      <c r="B3" s="72"/>
      <c r="C3" s="72"/>
      <c r="D3" s="72"/>
      <c r="E3" s="72"/>
      <c r="G3" s="72"/>
      <c r="H3" s="72"/>
      <c r="I3" s="72"/>
    </row>
    <row r="4" spans="1:10" s="13" customFormat="1" ht="15.75" thickBot="1" x14ac:dyDescent="0.3">
      <c r="A4" s="90" t="s">
        <v>77</v>
      </c>
      <c r="B4" s="180" t="s">
        <v>64</v>
      </c>
      <c r="C4" s="180" t="s">
        <v>41</v>
      </c>
      <c r="D4" s="180" t="s">
        <v>75</v>
      </c>
      <c r="E4" s="180" t="s">
        <v>85</v>
      </c>
      <c r="F4" s="102"/>
      <c r="G4" s="180" t="s">
        <v>19</v>
      </c>
      <c r="H4" s="180" t="s">
        <v>18</v>
      </c>
      <c r="I4" s="180" t="s">
        <v>86</v>
      </c>
      <c r="J4" s="17"/>
    </row>
    <row r="5" spans="1:10" x14ac:dyDescent="0.25">
      <c r="A5" s="9"/>
    </row>
    <row r="6" spans="1:10" x14ac:dyDescent="0.25">
      <c r="A6" s="142" t="s">
        <v>244</v>
      </c>
      <c r="B6" s="109">
        <v>2934</v>
      </c>
      <c r="C6" s="109">
        <v>3327</v>
      </c>
      <c r="D6" s="109">
        <v>3834</v>
      </c>
      <c r="E6" s="110">
        <v>3509</v>
      </c>
      <c r="F6" s="109"/>
      <c r="G6" s="109">
        <v>1558</v>
      </c>
      <c r="H6" s="109">
        <v>1956</v>
      </c>
      <c r="I6" s="109">
        <v>1742</v>
      </c>
    </row>
    <row r="7" spans="1:10" x14ac:dyDescent="0.25">
      <c r="A7" s="142" t="s">
        <v>245</v>
      </c>
      <c r="B7" s="109">
        <v>92</v>
      </c>
      <c r="C7" s="109">
        <v>175</v>
      </c>
      <c r="D7" s="109">
        <v>110</v>
      </c>
      <c r="E7" s="110">
        <v>103</v>
      </c>
      <c r="F7" s="109"/>
      <c r="G7" s="109">
        <v>51</v>
      </c>
      <c r="H7" s="109">
        <v>60</v>
      </c>
      <c r="I7" s="109">
        <v>77</v>
      </c>
    </row>
    <row r="8" spans="1:10" x14ac:dyDescent="0.25">
      <c r="A8" s="142" t="s">
        <v>246</v>
      </c>
      <c r="B8" s="109">
        <v>508</v>
      </c>
      <c r="C8" s="109">
        <v>1185</v>
      </c>
      <c r="D8" s="109">
        <v>2532</v>
      </c>
      <c r="E8" s="110">
        <v>5747</v>
      </c>
      <c r="F8" s="109"/>
      <c r="G8" s="109">
        <v>480</v>
      </c>
      <c r="H8" s="109">
        <v>1137</v>
      </c>
      <c r="I8" s="109">
        <v>2609</v>
      </c>
    </row>
    <row r="9" spans="1:10" x14ac:dyDescent="0.25">
      <c r="A9" s="142" t="s">
        <v>247</v>
      </c>
      <c r="B9" s="109">
        <v>352</v>
      </c>
      <c r="C9" s="109">
        <v>1024</v>
      </c>
      <c r="D9" s="109">
        <v>1649</v>
      </c>
      <c r="E9" s="110">
        <v>2218</v>
      </c>
      <c r="F9" s="109"/>
      <c r="G9" s="109">
        <v>386</v>
      </c>
      <c r="H9" s="109">
        <v>808</v>
      </c>
      <c r="I9" s="109">
        <v>1061</v>
      </c>
    </row>
    <row r="10" spans="1:10" x14ac:dyDescent="0.25">
      <c r="A10" s="145" t="s">
        <v>248</v>
      </c>
      <c r="B10" s="115">
        <v>1085</v>
      </c>
      <c r="C10" s="115">
        <v>1244</v>
      </c>
      <c r="D10" s="115">
        <v>1711</v>
      </c>
      <c r="E10" s="115">
        <v>1467</v>
      </c>
      <c r="F10" s="109"/>
      <c r="G10" s="115">
        <v>547</v>
      </c>
      <c r="H10" s="115">
        <v>975</v>
      </c>
      <c r="I10" s="115">
        <v>762</v>
      </c>
    </row>
    <row r="11" spans="1:10" x14ac:dyDescent="0.25">
      <c r="A11" s="9" t="s">
        <v>431</v>
      </c>
      <c r="B11" s="143">
        <v>4971</v>
      </c>
      <c r="C11" s="143">
        <v>6955</v>
      </c>
      <c r="D11" s="143">
        <v>9836</v>
      </c>
      <c r="E11" s="143">
        <v>13044</v>
      </c>
      <c r="F11" s="143"/>
      <c r="G11" s="143">
        <v>3022</v>
      </c>
      <c r="H11" s="143">
        <v>4936</v>
      </c>
      <c r="I11" s="143">
        <v>6251</v>
      </c>
      <c r="J11" s="24"/>
    </row>
    <row r="12" spans="1:10" x14ac:dyDescent="0.25">
      <c r="A12" s="16" t="s">
        <v>415</v>
      </c>
      <c r="B12" s="110">
        <v>1710</v>
      </c>
      <c r="C12" s="110">
        <v>1508</v>
      </c>
      <c r="D12" s="110">
        <v>0</v>
      </c>
      <c r="E12" s="110">
        <v>0</v>
      </c>
      <c r="F12" s="110"/>
      <c r="G12" s="110">
        <v>1169</v>
      </c>
      <c r="H12" s="110">
        <v>0</v>
      </c>
      <c r="I12" s="110">
        <v>0</v>
      </c>
      <c r="J12" s="24"/>
    </row>
    <row r="13" spans="1:10" ht="15" customHeight="1" thickBot="1" x14ac:dyDescent="0.3">
      <c r="A13" s="22" t="s">
        <v>423</v>
      </c>
      <c r="B13" s="135">
        <v>6681</v>
      </c>
      <c r="C13" s="135">
        <v>8463</v>
      </c>
      <c r="D13" s="135">
        <v>9836</v>
      </c>
      <c r="E13" s="135">
        <v>13044</v>
      </c>
      <c r="F13" s="141"/>
      <c r="G13" s="135">
        <v>4191</v>
      </c>
      <c r="H13" s="135">
        <v>4936</v>
      </c>
      <c r="I13" s="135">
        <v>6251</v>
      </c>
    </row>
    <row r="14" spans="1:10" x14ac:dyDescent="0.25">
      <c r="A14" s="12"/>
      <c r="B14" s="109"/>
      <c r="C14" s="109"/>
      <c r="D14" s="109"/>
      <c r="E14" s="109"/>
      <c r="F14" s="109"/>
      <c r="G14" s="109"/>
      <c r="H14" s="109"/>
      <c r="I14" s="109"/>
    </row>
    <row r="15" spans="1:10" s="13" customFormat="1" ht="15.75" thickBot="1" x14ac:dyDescent="0.3">
      <c r="A15" s="90" t="s">
        <v>78</v>
      </c>
      <c r="B15" s="180" t="s">
        <v>64</v>
      </c>
      <c r="C15" s="180" t="s">
        <v>41</v>
      </c>
      <c r="D15" s="180" t="s">
        <v>75</v>
      </c>
      <c r="E15" s="180" t="s">
        <v>85</v>
      </c>
      <c r="F15" s="102"/>
      <c r="G15" s="180" t="s">
        <v>19</v>
      </c>
      <c r="H15" s="180" t="s">
        <v>18</v>
      </c>
      <c r="I15" s="180" t="s">
        <v>86</v>
      </c>
      <c r="J15" s="17"/>
    </row>
    <row r="16" spans="1:10" x14ac:dyDescent="0.25">
      <c r="A16" s="9"/>
    </row>
    <row r="17" spans="1:10" x14ac:dyDescent="0.25">
      <c r="A17" s="142" t="s">
        <v>244</v>
      </c>
      <c r="B17" s="109">
        <v>0</v>
      </c>
      <c r="C17" s="109">
        <v>0</v>
      </c>
      <c r="D17" s="109">
        <v>0</v>
      </c>
      <c r="E17" s="110">
        <v>0</v>
      </c>
      <c r="F17" s="109"/>
      <c r="G17" s="109">
        <v>0</v>
      </c>
      <c r="H17" s="109">
        <v>0</v>
      </c>
      <c r="I17" s="109">
        <v>0</v>
      </c>
    </row>
    <row r="18" spans="1:10" x14ac:dyDescent="0.25">
      <c r="A18" s="142" t="s">
        <v>245</v>
      </c>
      <c r="B18" s="109">
        <v>138</v>
      </c>
      <c r="C18" s="109">
        <v>135</v>
      </c>
      <c r="D18" s="109">
        <v>121</v>
      </c>
      <c r="E18" s="110">
        <v>130</v>
      </c>
      <c r="F18" s="109"/>
      <c r="G18" s="109">
        <v>71</v>
      </c>
      <c r="H18" s="109">
        <v>68</v>
      </c>
      <c r="I18" s="109">
        <v>67</v>
      </c>
    </row>
    <row r="19" spans="1:10" x14ac:dyDescent="0.25">
      <c r="A19" s="142" t="s">
        <v>246</v>
      </c>
      <c r="B19" s="109">
        <v>22</v>
      </c>
      <c r="C19" s="109">
        <v>32</v>
      </c>
      <c r="D19" s="109">
        <v>35</v>
      </c>
      <c r="E19" s="110">
        <v>32</v>
      </c>
      <c r="F19" s="109"/>
      <c r="G19" s="109">
        <v>14</v>
      </c>
      <c r="H19" s="109">
        <v>21</v>
      </c>
      <c r="I19" s="109">
        <v>18</v>
      </c>
    </row>
    <row r="20" spans="1:10" x14ac:dyDescent="0.25">
      <c r="A20" s="142" t="s">
        <v>247</v>
      </c>
      <c r="B20" s="109">
        <v>0</v>
      </c>
      <c r="C20" s="109">
        <v>0</v>
      </c>
      <c r="D20" s="109">
        <v>0</v>
      </c>
      <c r="E20" s="110">
        <v>0</v>
      </c>
      <c r="F20" s="109"/>
      <c r="G20" s="109">
        <v>0</v>
      </c>
      <c r="H20" s="109">
        <v>0</v>
      </c>
      <c r="I20" s="109">
        <v>0</v>
      </c>
    </row>
    <row r="21" spans="1:10" x14ac:dyDescent="0.25">
      <c r="A21" s="145" t="s">
        <v>248</v>
      </c>
      <c r="B21" s="115">
        <v>6</v>
      </c>
      <c r="C21" s="115">
        <v>12</v>
      </c>
      <c r="D21" s="115">
        <v>21</v>
      </c>
      <c r="E21" s="115">
        <v>25</v>
      </c>
      <c r="F21" s="109"/>
      <c r="G21" s="115">
        <v>6</v>
      </c>
      <c r="H21" s="115">
        <v>10</v>
      </c>
      <c r="I21" s="115">
        <v>11</v>
      </c>
    </row>
    <row r="22" spans="1:10" x14ac:dyDescent="0.25">
      <c r="A22" s="9" t="s">
        <v>431</v>
      </c>
      <c r="B22" s="143">
        <v>166</v>
      </c>
      <c r="C22" s="143">
        <v>179</v>
      </c>
      <c r="D22" s="143">
        <v>177</v>
      </c>
      <c r="E22" s="143">
        <v>187</v>
      </c>
      <c r="F22" s="143"/>
      <c r="G22" s="143">
        <v>91</v>
      </c>
      <c r="H22" s="143">
        <v>99</v>
      </c>
      <c r="I22" s="143">
        <v>96</v>
      </c>
      <c r="J22" s="24"/>
    </row>
    <row r="23" spans="1:10" x14ac:dyDescent="0.25">
      <c r="A23" s="16" t="s">
        <v>415</v>
      </c>
      <c r="B23" s="110">
        <v>0</v>
      </c>
      <c r="C23" s="110">
        <v>0</v>
      </c>
      <c r="D23" s="110">
        <v>0</v>
      </c>
      <c r="E23" s="110">
        <v>0</v>
      </c>
      <c r="F23" s="110"/>
      <c r="G23" s="110">
        <v>0</v>
      </c>
      <c r="H23" s="110">
        <v>0</v>
      </c>
      <c r="I23" s="110">
        <v>0</v>
      </c>
      <c r="J23" s="24"/>
    </row>
    <row r="24" spans="1:10" ht="30.75" thickBot="1" x14ac:dyDescent="0.3">
      <c r="A24" s="22" t="s">
        <v>423</v>
      </c>
      <c r="B24" s="135">
        <v>166</v>
      </c>
      <c r="C24" s="135">
        <v>179</v>
      </c>
      <c r="D24" s="135">
        <v>177</v>
      </c>
      <c r="E24" s="135">
        <v>187</v>
      </c>
      <c r="F24" s="141"/>
      <c r="G24" s="135">
        <v>91</v>
      </c>
      <c r="H24" s="135">
        <v>99</v>
      </c>
      <c r="I24" s="135">
        <v>96</v>
      </c>
    </row>
    <row r="25" spans="1:10" x14ac:dyDescent="0.25">
      <c r="A25" s="12"/>
      <c r="B25" s="109"/>
      <c r="C25" s="109"/>
      <c r="D25" s="109"/>
      <c r="E25" s="109"/>
      <c r="F25" s="109"/>
      <c r="G25" s="109"/>
      <c r="H25" s="109"/>
      <c r="I25" s="109"/>
    </row>
    <row r="26" spans="1:10" s="13" customFormat="1" ht="15.75" thickBot="1" x14ac:dyDescent="0.3">
      <c r="A26" s="90" t="s">
        <v>204</v>
      </c>
      <c r="B26" s="180" t="s">
        <v>64</v>
      </c>
      <c r="C26" s="180" t="s">
        <v>41</v>
      </c>
      <c r="D26" s="180" t="s">
        <v>75</v>
      </c>
      <c r="E26" s="180" t="s">
        <v>85</v>
      </c>
      <c r="F26" s="102"/>
      <c r="G26" s="180" t="s">
        <v>19</v>
      </c>
      <c r="H26" s="180" t="s">
        <v>18</v>
      </c>
      <c r="I26" s="180" t="s">
        <v>86</v>
      </c>
      <c r="J26" s="17"/>
    </row>
    <row r="27" spans="1:10" x14ac:dyDescent="0.25">
      <c r="A27" s="9"/>
    </row>
    <row r="28" spans="1:10" x14ac:dyDescent="0.25">
      <c r="A28" s="142" t="s">
        <v>244</v>
      </c>
      <c r="B28" s="109">
        <v>294</v>
      </c>
      <c r="C28" s="109">
        <v>333</v>
      </c>
      <c r="D28" s="109">
        <v>384</v>
      </c>
      <c r="E28" s="110">
        <v>351</v>
      </c>
      <c r="F28" s="109"/>
      <c r="G28" s="109">
        <v>156</v>
      </c>
      <c r="H28" s="109">
        <v>196</v>
      </c>
      <c r="I28" s="109">
        <v>174</v>
      </c>
    </row>
    <row r="29" spans="1:10" x14ac:dyDescent="0.25">
      <c r="A29" s="142" t="s">
        <v>245</v>
      </c>
      <c r="B29" s="109">
        <v>147</v>
      </c>
      <c r="C29" s="109">
        <v>152</v>
      </c>
      <c r="D29" s="109">
        <v>132</v>
      </c>
      <c r="E29" s="110">
        <v>140</v>
      </c>
      <c r="F29" s="109"/>
      <c r="G29" s="109">
        <v>76</v>
      </c>
      <c r="H29" s="109">
        <v>74</v>
      </c>
      <c r="I29" s="109">
        <v>75</v>
      </c>
    </row>
    <row r="30" spans="1:10" x14ac:dyDescent="0.25">
      <c r="A30" s="142" t="s">
        <v>246</v>
      </c>
      <c r="B30" s="109">
        <v>72</v>
      </c>
      <c r="C30" s="109">
        <v>150</v>
      </c>
      <c r="D30" s="109">
        <v>289</v>
      </c>
      <c r="E30" s="110">
        <v>607</v>
      </c>
      <c r="F30" s="109"/>
      <c r="G30" s="109">
        <v>62</v>
      </c>
      <c r="H30" s="109">
        <v>134</v>
      </c>
      <c r="I30" s="109">
        <v>279</v>
      </c>
    </row>
    <row r="31" spans="1:10" x14ac:dyDescent="0.25">
      <c r="A31" s="142" t="s">
        <v>247</v>
      </c>
      <c r="B31" s="109">
        <v>35</v>
      </c>
      <c r="C31" s="109">
        <v>102</v>
      </c>
      <c r="D31" s="109">
        <v>165</v>
      </c>
      <c r="E31" s="110">
        <v>222</v>
      </c>
      <c r="F31" s="109"/>
      <c r="G31" s="109">
        <v>39</v>
      </c>
      <c r="H31" s="109">
        <v>81</v>
      </c>
      <c r="I31" s="109">
        <v>106</v>
      </c>
    </row>
    <row r="32" spans="1:10" x14ac:dyDescent="0.25">
      <c r="A32" s="145" t="s">
        <v>248</v>
      </c>
      <c r="B32" s="115">
        <v>115</v>
      </c>
      <c r="C32" s="115">
        <v>137</v>
      </c>
      <c r="D32" s="115">
        <v>190</v>
      </c>
      <c r="E32" s="115">
        <v>171</v>
      </c>
      <c r="F32" s="109"/>
      <c r="G32" s="115">
        <v>60</v>
      </c>
      <c r="H32" s="115">
        <v>108</v>
      </c>
      <c r="I32" s="115">
        <v>87</v>
      </c>
    </row>
    <row r="33" spans="1:10" x14ac:dyDescent="0.25">
      <c r="A33" s="9" t="s">
        <v>431</v>
      </c>
      <c r="B33" s="109">
        <v>663</v>
      </c>
      <c r="C33" s="109">
        <v>874</v>
      </c>
      <c r="D33" s="109">
        <v>1160</v>
      </c>
      <c r="E33" s="109">
        <v>1491</v>
      </c>
      <c r="F33" s="109"/>
      <c r="G33" s="109">
        <v>393</v>
      </c>
      <c r="H33" s="109">
        <v>593</v>
      </c>
      <c r="I33" s="109">
        <v>721</v>
      </c>
      <c r="J33" s="24"/>
    </row>
    <row r="34" spans="1:10" x14ac:dyDescent="0.25">
      <c r="A34" s="16" t="s">
        <v>415</v>
      </c>
      <c r="B34" s="110">
        <v>171</v>
      </c>
      <c r="C34" s="110">
        <v>151</v>
      </c>
      <c r="D34" s="110">
        <v>0</v>
      </c>
      <c r="E34" s="110">
        <v>0</v>
      </c>
      <c r="F34" s="110"/>
      <c r="G34" s="110">
        <v>117</v>
      </c>
      <c r="H34" s="110">
        <v>0</v>
      </c>
      <c r="I34" s="110">
        <v>0</v>
      </c>
      <c r="J34" s="24"/>
    </row>
    <row r="35" spans="1:10" ht="15" customHeight="1" thickBot="1" x14ac:dyDescent="0.3">
      <c r="A35" s="22" t="s">
        <v>423</v>
      </c>
      <c r="B35" s="135">
        <v>834</v>
      </c>
      <c r="C35" s="135">
        <v>1025</v>
      </c>
      <c r="D35" s="135">
        <v>1160</v>
      </c>
      <c r="E35" s="135">
        <v>1491</v>
      </c>
      <c r="F35" s="141"/>
      <c r="G35" s="135">
        <v>510</v>
      </c>
      <c r="H35" s="135">
        <v>593</v>
      </c>
      <c r="I35" s="135">
        <v>721</v>
      </c>
    </row>
    <row r="36" spans="1:10" x14ac:dyDescent="0.25">
      <c r="A36" s="12"/>
      <c r="B36" s="109"/>
      <c r="C36" s="109"/>
      <c r="D36" s="109"/>
      <c r="E36" s="109"/>
      <c r="F36" s="109"/>
      <c r="G36" s="109"/>
      <c r="H36" s="109"/>
      <c r="I36" s="109"/>
    </row>
    <row r="37" spans="1:10" ht="18.75" x14ac:dyDescent="0.3">
      <c r="A37" s="48" t="s">
        <v>79</v>
      </c>
      <c r="B37" s="109"/>
      <c r="C37" s="109"/>
      <c r="D37" s="109"/>
      <c r="E37" s="110"/>
      <c r="F37" s="109"/>
      <c r="G37" s="109"/>
      <c r="H37" s="109"/>
      <c r="I37" s="109"/>
    </row>
    <row r="38" spans="1:10" ht="15.75" thickBot="1" x14ac:dyDescent="0.3">
      <c r="B38" s="180" t="s">
        <v>64</v>
      </c>
      <c r="C38" s="180" t="s">
        <v>41</v>
      </c>
      <c r="D38" s="180" t="s">
        <v>75</v>
      </c>
      <c r="E38" s="180" t="s">
        <v>85</v>
      </c>
      <c r="F38" s="102"/>
      <c r="G38" s="180" t="s">
        <v>19</v>
      </c>
      <c r="H38" s="180" t="s">
        <v>18</v>
      </c>
      <c r="I38" s="180" t="s">
        <v>86</v>
      </c>
      <c r="J38" s="17"/>
    </row>
    <row r="39" spans="1:10" x14ac:dyDescent="0.25">
      <c r="A39" s="9" t="s">
        <v>413</v>
      </c>
      <c r="B39" s="143">
        <v>154</v>
      </c>
      <c r="C39" s="143">
        <v>201</v>
      </c>
      <c r="D39" s="143">
        <v>268</v>
      </c>
      <c r="E39" s="141">
        <v>342</v>
      </c>
      <c r="F39" s="143"/>
      <c r="G39" s="143">
        <v>80</v>
      </c>
      <c r="H39" s="143">
        <v>125</v>
      </c>
      <c r="I39" s="143">
        <v>161</v>
      </c>
    </row>
    <row r="40" spans="1:10" x14ac:dyDescent="0.25">
      <c r="A40" s="8" t="s">
        <v>415</v>
      </c>
      <c r="B40" s="109">
        <v>105</v>
      </c>
      <c r="C40" s="109">
        <v>117</v>
      </c>
      <c r="D40" s="109">
        <v>0</v>
      </c>
      <c r="E40" s="110">
        <v>0</v>
      </c>
      <c r="F40" s="109"/>
      <c r="G40" s="109">
        <v>75</v>
      </c>
      <c r="H40" s="109">
        <v>0</v>
      </c>
      <c r="I40" s="109">
        <v>0</v>
      </c>
    </row>
    <row r="41" spans="1:10" ht="15.75" thickBot="1" x14ac:dyDescent="0.3">
      <c r="A41" s="8" t="s">
        <v>422</v>
      </c>
      <c r="B41" s="116">
        <v>259</v>
      </c>
      <c r="C41" s="116">
        <v>318</v>
      </c>
      <c r="D41" s="116">
        <v>268</v>
      </c>
      <c r="E41" s="116">
        <v>342</v>
      </c>
      <c r="F41" s="109"/>
      <c r="G41" s="116">
        <v>155</v>
      </c>
      <c r="H41" s="116">
        <v>125</v>
      </c>
      <c r="I41" s="116">
        <v>161</v>
      </c>
    </row>
    <row r="42" spans="1:10" x14ac:dyDescent="0.25">
      <c r="B42" s="109"/>
      <c r="C42" s="109"/>
      <c r="D42" s="109"/>
      <c r="E42" s="110"/>
      <c r="F42" s="109"/>
      <c r="G42" s="109"/>
      <c r="H42" s="109"/>
      <c r="I42" s="109"/>
    </row>
    <row r="43" spans="1:10" ht="18.75" x14ac:dyDescent="0.3">
      <c r="A43" s="48" t="s">
        <v>295</v>
      </c>
      <c r="B43" s="109"/>
      <c r="C43" s="109"/>
      <c r="D43" s="109"/>
      <c r="E43" s="110"/>
      <c r="F43" s="109"/>
      <c r="G43" s="109"/>
      <c r="H43" s="109"/>
      <c r="I43" s="109"/>
    </row>
    <row r="44" spans="1:10" ht="15.75" thickBot="1" x14ac:dyDescent="0.3">
      <c r="B44" s="180" t="s">
        <v>64</v>
      </c>
      <c r="C44" s="180" t="s">
        <v>41</v>
      </c>
      <c r="D44" s="180" t="s">
        <v>75</v>
      </c>
      <c r="E44" s="180" t="s">
        <v>85</v>
      </c>
      <c r="F44" s="102"/>
      <c r="G44" s="180" t="s">
        <v>19</v>
      </c>
      <c r="H44" s="180" t="s">
        <v>18</v>
      </c>
      <c r="I44" s="180" t="s">
        <v>86</v>
      </c>
      <c r="J44" s="158"/>
    </row>
    <row r="45" spans="1:10" x14ac:dyDescent="0.25">
      <c r="A45" s="9" t="s">
        <v>413</v>
      </c>
      <c r="B45" s="172">
        <v>0.23227752639517346</v>
      </c>
      <c r="C45" s="172">
        <v>0.2299771167048055</v>
      </c>
      <c r="D45" s="172">
        <v>0.23103448275862068</v>
      </c>
      <c r="E45" s="172">
        <v>0.22937625754527163</v>
      </c>
      <c r="F45" s="143"/>
      <c r="G45" s="172">
        <v>0.20356234096692111</v>
      </c>
      <c r="H45" s="172">
        <v>0.21079258010118043</v>
      </c>
      <c r="I45" s="172">
        <v>0.22330097087378642</v>
      </c>
    </row>
    <row r="46" spans="1:10" x14ac:dyDescent="0.25">
      <c r="A46" s="8" t="s">
        <v>415</v>
      </c>
      <c r="B46" s="100">
        <v>0.61403508771929827</v>
      </c>
      <c r="C46" s="100">
        <v>0.77483443708609268</v>
      </c>
      <c r="D46" s="122" t="s">
        <v>0</v>
      </c>
      <c r="E46" s="164" t="s">
        <v>0</v>
      </c>
      <c r="F46" s="109"/>
      <c r="G46" s="100">
        <v>0.64102564102564108</v>
      </c>
      <c r="H46" s="122" t="s">
        <v>0</v>
      </c>
      <c r="I46" s="122" t="s">
        <v>0</v>
      </c>
    </row>
    <row r="47" spans="1:10" ht="15.75" thickBot="1" x14ac:dyDescent="0.3">
      <c r="A47" s="8" t="s">
        <v>422</v>
      </c>
      <c r="B47" s="101">
        <v>0.31055155875299761</v>
      </c>
      <c r="C47" s="101">
        <v>0.31024390243902439</v>
      </c>
      <c r="D47" s="101">
        <v>0.23103448275862068</v>
      </c>
      <c r="E47" s="101">
        <v>0.22937625754527163</v>
      </c>
      <c r="F47" s="109"/>
      <c r="G47" s="101">
        <v>0.30392156862745096</v>
      </c>
      <c r="H47" s="101">
        <v>0.21079258010118043</v>
      </c>
      <c r="I47" s="101">
        <v>0.22330097087378642</v>
      </c>
    </row>
    <row r="48" spans="1:10" x14ac:dyDescent="0.25">
      <c r="B48" s="109"/>
      <c r="C48" s="109"/>
      <c r="D48" s="109"/>
      <c r="E48" s="110"/>
      <c r="F48" s="109"/>
      <c r="G48" s="109"/>
      <c r="H48" s="109"/>
      <c r="I48" s="109"/>
    </row>
    <row r="49" spans="1:10" ht="18.75" x14ac:dyDescent="0.3">
      <c r="A49" s="48" t="s">
        <v>338</v>
      </c>
      <c r="B49" s="109"/>
      <c r="C49" s="109"/>
      <c r="D49" s="109"/>
      <c r="E49" s="110"/>
      <c r="F49" s="109"/>
      <c r="G49" s="109"/>
      <c r="H49" s="109"/>
      <c r="I49" s="109"/>
    </row>
    <row r="50" spans="1:10" ht="15.75" thickBot="1" x14ac:dyDescent="0.3">
      <c r="B50" s="180" t="s">
        <v>64</v>
      </c>
      <c r="C50" s="180" t="s">
        <v>41</v>
      </c>
      <c r="D50" s="180" t="s">
        <v>75</v>
      </c>
      <c r="E50" s="180" t="s">
        <v>85</v>
      </c>
      <c r="F50" s="102"/>
      <c r="G50" s="180" t="s">
        <v>19</v>
      </c>
      <c r="H50" s="180" t="s">
        <v>18</v>
      </c>
      <c r="I50" s="180" t="s">
        <v>86</v>
      </c>
      <c r="J50" s="17"/>
    </row>
    <row r="51" spans="1:10" x14ac:dyDescent="0.25">
      <c r="A51" s="8" t="s">
        <v>412</v>
      </c>
      <c r="B51" s="109">
        <v>-65</v>
      </c>
      <c r="C51" s="109">
        <v>-65</v>
      </c>
      <c r="D51" s="109">
        <v>-129</v>
      </c>
      <c r="E51" s="110">
        <v>-175</v>
      </c>
      <c r="F51" s="109"/>
      <c r="G51" s="109">
        <v>-57</v>
      </c>
      <c r="H51" s="109">
        <v>-56</v>
      </c>
      <c r="I51" s="109">
        <v>-42</v>
      </c>
    </row>
    <row r="53" spans="1:10" ht="18.75" x14ac:dyDescent="0.3">
      <c r="A53" s="48" t="s">
        <v>339</v>
      </c>
    </row>
    <row r="54" spans="1:10" ht="15.75" thickBot="1" x14ac:dyDescent="0.3">
      <c r="B54" s="181" t="s">
        <v>342</v>
      </c>
      <c r="C54" s="181" t="s">
        <v>343</v>
      </c>
      <c r="D54" s="181" t="s">
        <v>344</v>
      </c>
      <c r="E54" s="181" t="s">
        <v>345</v>
      </c>
      <c r="F54" s="176"/>
      <c r="G54" s="181" t="s">
        <v>346</v>
      </c>
      <c r="H54" s="181" t="s">
        <v>347</v>
      </c>
      <c r="I54" s="181" t="s">
        <v>348</v>
      </c>
    </row>
    <row r="55" spans="1:10" x14ac:dyDescent="0.25">
      <c r="A55" s="8" t="s">
        <v>340</v>
      </c>
      <c r="B55" s="8">
        <v>316</v>
      </c>
      <c r="C55" s="8">
        <v>574</v>
      </c>
      <c r="D55" s="8">
        <v>873</v>
      </c>
      <c r="E55" s="109">
        <v>1184</v>
      </c>
      <c r="G55" s="8">
        <v>243</v>
      </c>
      <c r="H55" s="8">
        <v>438</v>
      </c>
      <c r="I55" s="8">
        <v>565</v>
      </c>
    </row>
    <row r="56" spans="1:10" x14ac:dyDescent="0.25">
      <c r="A56" s="8" t="s">
        <v>341</v>
      </c>
      <c r="B56" s="8">
        <v>11.6</v>
      </c>
      <c r="C56" s="8">
        <v>16.5</v>
      </c>
      <c r="D56" s="8">
        <v>24.7</v>
      </c>
      <c r="E56" s="16">
        <v>35.9</v>
      </c>
      <c r="G56" s="8">
        <v>13.7</v>
      </c>
      <c r="H56" s="8">
        <v>20.100000000000001</v>
      </c>
      <c r="I56" s="106">
        <v>30</v>
      </c>
    </row>
  </sheetData>
  <mergeCells count="2">
    <mergeCell ref="B2:E2"/>
    <mergeCell ref="G2:I2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tabSelected="1" zoomScaleNormal="100" workbookViewId="0">
      <selection activeCell="C39" sqref="C39:J39"/>
    </sheetView>
  </sheetViews>
  <sheetFormatPr defaultRowHeight="15" x14ac:dyDescent="0.25"/>
  <cols>
    <col min="1" max="1" width="3.5703125" style="8" customWidth="1"/>
    <col min="2" max="2" width="31" style="8" customWidth="1"/>
    <col min="3" max="3" width="9.140625" style="16"/>
    <col min="4" max="16384" width="9.140625" style="8"/>
  </cols>
  <sheetData>
    <row r="1" spans="1:10" ht="18.75" x14ac:dyDescent="0.3">
      <c r="A1" s="73" t="s">
        <v>294</v>
      </c>
    </row>
    <row r="3" spans="1:10" x14ac:dyDescent="0.25">
      <c r="A3" s="9" t="s">
        <v>91</v>
      </c>
    </row>
    <row r="4" spans="1:10" x14ac:dyDescent="0.25">
      <c r="A4" s="9" t="s">
        <v>264</v>
      </c>
      <c r="C4" s="249">
        <v>2014</v>
      </c>
      <c r="D4" s="249"/>
      <c r="E4" s="249">
        <v>2015</v>
      </c>
      <c r="F4" s="249"/>
      <c r="G4" s="249">
        <v>2016</v>
      </c>
      <c r="H4" s="249"/>
      <c r="I4" s="249">
        <v>2017</v>
      </c>
      <c r="J4" s="249"/>
    </row>
    <row r="5" spans="1:10" x14ac:dyDescent="0.25">
      <c r="A5" s="9"/>
      <c r="B5" s="16"/>
      <c r="C5" s="80" t="s">
        <v>261</v>
      </c>
      <c r="D5" s="79" t="s">
        <v>262</v>
      </c>
      <c r="E5" s="80" t="s">
        <v>261</v>
      </c>
      <c r="F5" s="79" t="s">
        <v>262</v>
      </c>
      <c r="G5" s="80" t="s">
        <v>261</v>
      </c>
      <c r="H5" s="79" t="s">
        <v>262</v>
      </c>
      <c r="I5" s="80" t="s">
        <v>261</v>
      </c>
      <c r="J5" s="79" t="s">
        <v>262</v>
      </c>
    </row>
    <row r="6" spans="1:10" x14ac:dyDescent="0.25">
      <c r="A6" s="9" t="s">
        <v>249</v>
      </c>
      <c r="B6" s="16"/>
      <c r="C6" s="80" t="s">
        <v>450</v>
      </c>
      <c r="D6" s="80" t="s">
        <v>450</v>
      </c>
      <c r="E6" s="80" t="s">
        <v>450</v>
      </c>
      <c r="F6" s="80" t="s">
        <v>450</v>
      </c>
      <c r="G6" s="80" t="s">
        <v>450</v>
      </c>
      <c r="H6" s="80" t="s">
        <v>450</v>
      </c>
      <c r="I6" s="80" t="s">
        <v>450</v>
      </c>
      <c r="J6" s="80" t="s">
        <v>450</v>
      </c>
    </row>
    <row r="7" spans="1:10" x14ac:dyDescent="0.25">
      <c r="A7" s="9"/>
      <c r="B7" s="16" t="s">
        <v>250</v>
      </c>
      <c r="C7" s="110">
        <v>67202</v>
      </c>
      <c r="D7" s="109">
        <v>71941</v>
      </c>
      <c r="E7" s="109">
        <v>74289</v>
      </c>
      <c r="F7" s="109">
        <v>69158</v>
      </c>
      <c r="G7" s="109">
        <v>60801</v>
      </c>
      <c r="H7" s="109">
        <v>59217</v>
      </c>
      <c r="I7" s="109">
        <v>64209</v>
      </c>
      <c r="J7" s="109">
        <v>72500</v>
      </c>
    </row>
    <row r="8" spans="1:10" x14ac:dyDescent="0.25">
      <c r="A8" s="9"/>
      <c r="B8" s="16" t="s">
        <v>68</v>
      </c>
      <c r="C8" s="110">
        <v>3784</v>
      </c>
      <c r="D8" s="110">
        <v>2902</v>
      </c>
      <c r="E8" s="110">
        <v>-3418</v>
      </c>
      <c r="F8" s="110">
        <v>-7440</v>
      </c>
      <c r="G8" s="110">
        <v>-6122</v>
      </c>
      <c r="H8" s="110">
        <v>-131</v>
      </c>
      <c r="I8" s="110">
        <v>5515</v>
      </c>
      <c r="J8" s="110">
        <v>5528</v>
      </c>
    </row>
    <row r="9" spans="1:10" x14ac:dyDescent="0.25">
      <c r="A9" s="9"/>
      <c r="B9" s="16" t="s">
        <v>251</v>
      </c>
      <c r="C9" s="146">
        <v>14773</v>
      </c>
      <c r="D9" s="147">
        <v>14215</v>
      </c>
      <c r="E9" s="147">
        <v>14264</v>
      </c>
      <c r="F9" s="147">
        <v>6836</v>
      </c>
      <c r="G9" s="147">
        <v>6160</v>
      </c>
      <c r="H9" s="147">
        <v>9625</v>
      </c>
      <c r="I9" s="147">
        <v>15871</v>
      </c>
      <c r="J9" s="148">
        <v>15078</v>
      </c>
    </row>
    <row r="10" spans="1:10" x14ac:dyDescent="0.25">
      <c r="A10" s="9"/>
      <c r="B10" s="16" t="s">
        <v>252</v>
      </c>
      <c r="C10" s="149">
        <v>-10989</v>
      </c>
      <c r="D10" s="115">
        <v>-11313</v>
      </c>
      <c r="E10" s="115">
        <v>-17682</v>
      </c>
      <c r="F10" s="115">
        <v>-14276</v>
      </c>
      <c r="G10" s="115">
        <v>-12282</v>
      </c>
      <c r="H10" s="115">
        <v>-9756</v>
      </c>
      <c r="I10" s="115">
        <v>-10356</v>
      </c>
      <c r="J10" s="150">
        <v>-9550</v>
      </c>
    </row>
    <row r="11" spans="1:10" x14ac:dyDescent="0.25">
      <c r="A11" s="9"/>
      <c r="B11" s="16" t="s">
        <v>263</v>
      </c>
      <c r="C11" s="110">
        <v>955</v>
      </c>
      <c r="D11" s="109">
        <v>-554</v>
      </c>
      <c r="E11" s="109">
        <v>-1713</v>
      </c>
      <c r="F11" s="109">
        <v>-917</v>
      </c>
      <c r="G11" s="109">
        <v>4538</v>
      </c>
      <c r="H11" s="109">
        <v>5123</v>
      </c>
      <c r="I11" s="109">
        <v>2776</v>
      </c>
      <c r="J11" s="109">
        <v>1669</v>
      </c>
    </row>
    <row r="12" spans="1:10" ht="15.75" thickBot="1" x14ac:dyDescent="0.3">
      <c r="A12" s="9"/>
      <c r="B12" s="16" t="s">
        <v>253</v>
      </c>
      <c r="C12" s="116">
        <v>71941</v>
      </c>
      <c r="D12" s="116">
        <v>74289</v>
      </c>
      <c r="E12" s="116">
        <v>69158</v>
      </c>
      <c r="F12" s="116">
        <v>60801</v>
      </c>
      <c r="G12" s="116">
        <v>59217</v>
      </c>
      <c r="H12" s="116">
        <v>64209</v>
      </c>
      <c r="I12" s="116">
        <v>72500</v>
      </c>
      <c r="J12" s="116">
        <v>79697</v>
      </c>
    </row>
    <row r="13" spans="1:10" x14ac:dyDescent="0.25">
      <c r="A13" s="9"/>
      <c r="B13" s="16"/>
      <c r="C13" s="110"/>
      <c r="D13" s="109"/>
      <c r="E13" s="109"/>
      <c r="F13" s="109"/>
      <c r="G13" s="109"/>
      <c r="H13" s="109"/>
      <c r="I13" s="109"/>
      <c r="J13" s="109"/>
    </row>
    <row r="14" spans="1:10" x14ac:dyDescent="0.25">
      <c r="A14" s="9" t="s">
        <v>254</v>
      </c>
      <c r="B14" s="16"/>
      <c r="C14" s="110"/>
      <c r="D14" s="109"/>
      <c r="E14" s="109"/>
      <c r="F14" s="109"/>
      <c r="G14" s="109"/>
      <c r="H14" s="109"/>
      <c r="I14" s="109"/>
      <c r="J14" s="109"/>
    </row>
    <row r="15" spans="1:10" x14ac:dyDescent="0.25">
      <c r="A15" s="9"/>
      <c r="B15" s="16" t="s">
        <v>250</v>
      </c>
      <c r="C15" s="110">
        <v>58787</v>
      </c>
      <c r="D15" s="109">
        <v>60830</v>
      </c>
      <c r="E15" s="109">
        <v>62758</v>
      </c>
      <c r="F15" s="109">
        <v>64242</v>
      </c>
      <c r="G15" s="109">
        <v>65604</v>
      </c>
      <c r="H15" s="109">
        <v>70439</v>
      </c>
      <c r="I15" s="109">
        <v>72554</v>
      </c>
      <c r="J15" s="109">
        <v>76618</v>
      </c>
    </row>
    <row r="16" spans="1:10" x14ac:dyDescent="0.25">
      <c r="A16" s="9"/>
      <c r="B16" s="16" t="s">
        <v>68</v>
      </c>
      <c r="C16" s="110">
        <v>427</v>
      </c>
      <c r="D16" s="110">
        <v>-26</v>
      </c>
      <c r="E16" s="110">
        <v>1043</v>
      </c>
      <c r="F16" s="110">
        <v>2807</v>
      </c>
      <c r="G16" s="110">
        <v>-844</v>
      </c>
      <c r="H16" s="110">
        <v>-993</v>
      </c>
      <c r="I16" s="110">
        <v>1664</v>
      </c>
      <c r="J16" s="110">
        <v>4630</v>
      </c>
    </row>
    <row r="17" spans="1:10" x14ac:dyDescent="0.25">
      <c r="A17" s="9"/>
      <c r="B17" s="16" t="s">
        <v>251</v>
      </c>
      <c r="C17" s="146">
        <v>4549</v>
      </c>
      <c r="D17" s="147">
        <v>4480</v>
      </c>
      <c r="E17" s="147">
        <v>6161</v>
      </c>
      <c r="F17" s="147">
        <v>6365</v>
      </c>
      <c r="G17" s="147">
        <v>3571</v>
      </c>
      <c r="H17" s="147">
        <v>3485</v>
      </c>
      <c r="I17" s="147">
        <v>6806</v>
      </c>
      <c r="J17" s="148">
        <v>8414</v>
      </c>
    </row>
    <row r="18" spans="1:10" x14ac:dyDescent="0.25">
      <c r="A18" s="9"/>
      <c r="B18" s="16" t="s">
        <v>252</v>
      </c>
      <c r="C18" s="149">
        <v>-4122</v>
      </c>
      <c r="D18" s="115">
        <v>-4506</v>
      </c>
      <c r="E18" s="115">
        <v>-5118</v>
      </c>
      <c r="F18" s="115">
        <v>-3558</v>
      </c>
      <c r="G18" s="115">
        <v>-4415</v>
      </c>
      <c r="H18" s="115">
        <v>-4478</v>
      </c>
      <c r="I18" s="115">
        <v>-5142</v>
      </c>
      <c r="J18" s="150">
        <v>-3784</v>
      </c>
    </row>
    <row r="19" spans="1:10" x14ac:dyDescent="0.25">
      <c r="A19" s="9"/>
      <c r="B19" s="16" t="s">
        <v>263</v>
      </c>
      <c r="C19" s="110">
        <v>1616</v>
      </c>
      <c r="D19" s="109">
        <v>1954</v>
      </c>
      <c r="E19" s="109">
        <v>441</v>
      </c>
      <c r="F19" s="109">
        <v>-1445</v>
      </c>
      <c r="G19" s="109">
        <v>5679</v>
      </c>
      <c r="H19" s="109">
        <v>3108</v>
      </c>
      <c r="I19" s="109">
        <v>2400</v>
      </c>
      <c r="J19" s="109">
        <v>2910</v>
      </c>
    </row>
    <row r="20" spans="1:10" ht="15.75" thickBot="1" x14ac:dyDescent="0.3">
      <c r="A20" s="9"/>
      <c r="B20" s="16" t="s">
        <v>253</v>
      </c>
      <c r="C20" s="116">
        <v>60830</v>
      </c>
      <c r="D20" s="116">
        <v>62758</v>
      </c>
      <c r="E20" s="116">
        <v>64242</v>
      </c>
      <c r="F20" s="116">
        <v>65604</v>
      </c>
      <c r="G20" s="116">
        <v>70439</v>
      </c>
      <c r="H20" s="116">
        <v>72554</v>
      </c>
      <c r="I20" s="116">
        <v>76618</v>
      </c>
      <c r="J20" s="116">
        <v>84158</v>
      </c>
    </row>
    <row r="21" spans="1:10" x14ac:dyDescent="0.25">
      <c r="A21" s="9"/>
      <c r="B21" s="16"/>
      <c r="C21" s="110"/>
      <c r="D21" s="109"/>
      <c r="E21" s="109"/>
      <c r="F21" s="109"/>
      <c r="G21" s="109"/>
      <c r="H21" s="109"/>
      <c r="I21" s="109"/>
      <c r="J21" s="109"/>
    </row>
    <row r="22" spans="1:10" x14ac:dyDescent="0.25">
      <c r="A22" s="9" t="s">
        <v>255</v>
      </c>
      <c r="B22" s="16"/>
      <c r="C22" s="110"/>
      <c r="D22" s="109"/>
      <c r="E22" s="109"/>
      <c r="F22" s="109"/>
      <c r="G22" s="109"/>
      <c r="H22" s="109"/>
      <c r="I22" s="109"/>
      <c r="J22" s="109"/>
    </row>
    <row r="23" spans="1:10" x14ac:dyDescent="0.25">
      <c r="A23" s="9"/>
      <c r="B23" s="16" t="s">
        <v>250</v>
      </c>
      <c r="C23" s="110">
        <v>125989</v>
      </c>
      <c r="D23" s="109">
        <v>132771</v>
      </c>
      <c r="E23" s="109">
        <v>137047</v>
      </c>
      <c r="F23" s="109">
        <v>133400</v>
      </c>
      <c r="G23" s="109">
        <v>126405</v>
      </c>
      <c r="H23" s="109">
        <v>129656</v>
      </c>
      <c r="I23" s="109">
        <v>136763</v>
      </c>
      <c r="J23" s="109">
        <v>149118</v>
      </c>
    </row>
    <row r="24" spans="1:10" x14ac:dyDescent="0.25">
      <c r="B24" s="16" t="s">
        <v>68</v>
      </c>
      <c r="C24" s="110">
        <v>4211</v>
      </c>
      <c r="D24" s="110">
        <v>2876</v>
      </c>
      <c r="E24" s="110">
        <v>-2375</v>
      </c>
      <c r="F24" s="110">
        <v>-4633</v>
      </c>
      <c r="G24" s="110">
        <v>-6966</v>
      </c>
      <c r="H24" s="110">
        <v>-1124</v>
      </c>
      <c r="I24" s="110">
        <v>7179</v>
      </c>
      <c r="J24" s="110">
        <v>10158</v>
      </c>
    </row>
    <row r="25" spans="1:10" x14ac:dyDescent="0.25">
      <c r="B25" s="16" t="s">
        <v>251</v>
      </c>
      <c r="C25" s="146">
        <v>19322</v>
      </c>
      <c r="D25" s="147">
        <v>18695</v>
      </c>
      <c r="E25" s="147">
        <v>20425</v>
      </c>
      <c r="F25" s="147">
        <v>13201</v>
      </c>
      <c r="G25" s="147">
        <v>9731</v>
      </c>
      <c r="H25" s="147">
        <v>13110</v>
      </c>
      <c r="I25" s="147">
        <v>22677</v>
      </c>
      <c r="J25" s="148">
        <v>23492</v>
      </c>
    </row>
    <row r="26" spans="1:10" x14ac:dyDescent="0.25">
      <c r="B26" s="16" t="s">
        <v>252</v>
      </c>
      <c r="C26" s="149">
        <v>-15111</v>
      </c>
      <c r="D26" s="115">
        <v>-15819</v>
      </c>
      <c r="E26" s="115">
        <v>-22800</v>
      </c>
      <c r="F26" s="115">
        <v>-17834</v>
      </c>
      <c r="G26" s="115">
        <v>-16697</v>
      </c>
      <c r="H26" s="115">
        <v>-14234</v>
      </c>
      <c r="I26" s="115">
        <v>-15498</v>
      </c>
      <c r="J26" s="150">
        <v>-13334</v>
      </c>
    </row>
    <row r="27" spans="1:10" x14ac:dyDescent="0.25">
      <c r="B27" s="16" t="s">
        <v>263</v>
      </c>
      <c r="C27" s="110">
        <v>2571</v>
      </c>
      <c r="D27" s="109">
        <v>1400</v>
      </c>
      <c r="E27" s="109">
        <v>-1272</v>
      </c>
      <c r="F27" s="109">
        <v>-2362</v>
      </c>
      <c r="G27" s="109">
        <v>10217</v>
      </c>
      <c r="H27" s="109">
        <v>8231</v>
      </c>
      <c r="I27" s="109">
        <v>5176</v>
      </c>
      <c r="J27" s="109">
        <v>4579</v>
      </c>
    </row>
    <row r="28" spans="1:10" ht="15.75" thickBot="1" x14ac:dyDescent="0.3">
      <c r="B28" s="16" t="s">
        <v>253</v>
      </c>
      <c r="C28" s="116">
        <v>132771</v>
      </c>
      <c r="D28" s="116">
        <v>137047</v>
      </c>
      <c r="E28" s="116">
        <v>133400</v>
      </c>
      <c r="F28" s="116">
        <v>126405</v>
      </c>
      <c r="G28" s="116">
        <v>129656</v>
      </c>
      <c r="H28" s="116">
        <v>136763</v>
      </c>
      <c r="I28" s="116">
        <v>149118</v>
      </c>
      <c r="J28" s="116">
        <v>163855</v>
      </c>
    </row>
    <row r="29" spans="1:10" x14ac:dyDescent="0.25">
      <c r="B29" s="16"/>
      <c r="C29" s="110"/>
      <c r="D29" s="109"/>
      <c r="E29" s="109"/>
      <c r="F29" s="109"/>
      <c r="G29" s="109"/>
      <c r="H29" s="109"/>
      <c r="I29" s="109"/>
      <c r="J29" s="109"/>
    </row>
    <row r="30" spans="1:10" x14ac:dyDescent="0.25">
      <c r="A30" s="9" t="s">
        <v>256</v>
      </c>
      <c r="C30" s="110"/>
      <c r="D30" s="109"/>
      <c r="E30" s="109"/>
      <c r="F30" s="109"/>
      <c r="G30" s="109"/>
      <c r="H30" s="109"/>
      <c r="I30" s="109"/>
      <c r="J30" s="109"/>
    </row>
    <row r="31" spans="1:10" x14ac:dyDescent="0.25">
      <c r="A31" s="8" t="s">
        <v>5</v>
      </c>
      <c r="C31" s="110">
        <v>42392</v>
      </c>
      <c r="D31" s="109">
        <v>40705</v>
      </c>
      <c r="E31" s="109">
        <v>38701</v>
      </c>
      <c r="F31" s="109">
        <v>35738</v>
      </c>
      <c r="G31" s="109">
        <v>34308</v>
      </c>
      <c r="H31" s="109">
        <v>35208</v>
      </c>
      <c r="I31" s="109">
        <v>35201</v>
      </c>
      <c r="J31" s="109">
        <v>35740</v>
      </c>
    </row>
    <row r="32" spans="1:10" x14ac:dyDescent="0.25">
      <c r="A32" s="8" t="s">
        <v>257</v>
      </c>
      <c r="C32" s="110">
        <v>27927</v>
      </c>
      <c r="D32" s="109">
        <v>31815</v>
      </c>
      <c r="E32" s="109">
        <v>28726</v>
      </c>
      <c r="F32" s="109">
        <v>23524</v>
      </c>
      <c r="G32" s="109">
        <v>23020</v>
      </c>
      <c r="H32" s="109">
        <v>26905</v>
      </c>
      <c r="I32" s="109">
        <v>35192</v>
      </c>
      <c r="J32" s="109">
        <v>42321</v>
      </c>
    </row>
    <row r="33" spans="1:11" x14ac:dyDescent="0.25">
      <c r="A33" s="8" t="s">
        <v>258</v>
      </c>
      <c r="C33" s="110">
        <v>1622</v>
      </c>
      <c r="D33" s="109">
        <v>1769</v>
      </c>
      <c r="E33" s="109">
        <v>1731</v>
      </c>
      <c r="F33" s="109">
        <v>1539</v>
      </c>
      <c r="G33" s="109">
        <v>1889</v>
      </c>
      <c r="H33" s="109">
        <v>2096</v>
      </c>
      <c r="I33" s="109">
        <v>2107</v>
      </c>
      <c r="J33" s="109">
        <v>1636</v>
      </c>
    </row>
    <row r="34" spans="1:11" ht="15.75" thickBot="1" x14ac:dyDescent="0.3">
      <c r="A34" s="8" t="s">
        <v>21</v>
      </c>
      <c r="C34" s="116">
        <v>71941</v>
      </c>
      <c r="D34" s="116">
        <v>74289</v>
      </c>
      <c r="E34" s="116">
        <v>69158</v>
      </c>
      <c r="F34" s="116">
        <v>60801</v>
      </c>
      <c r="G34" s="116">
        <v>59217</v>
      </c>
      <c r="H34" s="116">
        <v>64209</v>
      </c>
      <c r="I34" s="116">
        <v>72500</v>
      </c>
      <c r="J34" s="116">
        <v>79697</v>
      </c>
    </row>
    <row r="36" spans="1:11" x14ac:dyDescent="0.25">
      <c r="A36" s="9" t="s">
        <v>199</v>
      </c>
    </row>
    <row r="37" spans="1:11" x14ac:dyDescent="0.25">
      <c r="A37" s="9" t="s">
        <v>264</v>
      </c>
      <c r="C37" s="249">
        <v>2014</v>
      </c>
      <c r="D37" s="249"/>
      <c r="E37" s="249">
        <v>2015</v>
      </c>
      <c r="F37" s="249"/>
      <c r="G37" s="249">
        <v>2016</v>
      </c>
      <c r="H37" s="249"/>
      <c r="I37" s="249">
        <v>2017</v>
      </c>
      <c r="J37" s="249"/>
    </row>
    <row r="38" spans="1:11" x14ac:dyDescent="0.25">
      <c r="A38" s="9"/>
      <c r="B38" s="16"/>
      <c r="C38" s="80" t="s">
        <v>261</v>
      </c>
      <c r="D38" s="79" t="s">
        <v>262</v>
      </c>
      <c r="E38" s="80" t="s">
        <v>261</v>
      </c>
      <c r="F38" s="79" t="s">
        <v>262</v>
      </c>
      <c r="G38" s="80" t="s">
        <v>261</v>
      </c>
      <c r="H38" s="79" t="s">
        <v>262</v>
      </c>
      <c r="I38" s="80" t="s">
        <v>261</v>
      </c>
      <c r="J38" s="79" t="s">
        <v>262</v>
      </c>
    </row>
    <row r="39" spans="1:11" x14ac:dyDescent="0.25">
      <c r="A39" s="9" t="s">
        <v>259</v>
      </c>
      <c r="B39" s="16"/>
      <c r="C39" s="80" t="s">
        <v>450</v>
      </c>
      <c r="D39" s="80" t="s">
        <v>450</v>
      </c>
      <c r="E39" s="80" t="s">
        <v>450</v>
      </c>
      <c r="F39" s="80" t="s">
        <v>450</v>
      </c>
      <c r="G39" s="80" t="s">
        <v>450</v>
      </c>
      <c r="H39" s="80" t="s">
        <v>450</v>
      </c>
      <c r="I39" s="80" t="s">
        <v>450</v>
      </c>
      <c r="J39" s="80" t="s">
        <v>450</v>
      </c>
    </row>
    <row r="40" spans="1:11" x14ac:dyDescent="0.25">
      <c r="A40" s="9"/>
      <c r="B40" s="16" t="s">
        <v>250</v>
      </c>
      <c r="C40" s="110">
        <v>16109</v>
      </c>
      <c r="D40" s="109">
        <v>18259</v>
      </c>
      <c r="E40" s="109">
        <v>21893</v>
      </c>
      <c r="F40" s="109">
        <v>26017</v>
      </c>
      <c r="G40" s="109">
        <v>25541</v>
      </c>
      <c r="H40" s="109">
        <v>27155</v>
      </c>
      <c r="I40" s="109">
        <v>30793</v>
      </c>
      <c r="J40" s="109">
        <v>36093</v>
      </c>
      <c r="K40" s="109"/>
    </row>
    <row r="41" spans="1:11" x14ac:dyDescent="0.25">
      <c r="A41" s="9"/>
      <c r="B41" s="16" t="s">
        <v>68</v>
      </c>
      <c r="C41" s="110">
        <v>1603</v>
      </c>
      <c r="D41" s="110">
        <v>2767</v>
      </c>
      <c r="E41" s="110">
        <v>4235</v>
      </c>
      <c r="F41" s="110">
        <v>616</v>
      </c>
      <c r="G41" s="110">
        <v>-787</v>
      </c>
      <c r="H41" s="110">
        <v>1237</v>
      </c>
      <c r="I41" s="110">
        <v>2186</v>
      </c>
      <c r="J41" s="110">
        <v>1567</v>
      </c>
      <c r="K41" s="109"/>
    </row>
    <row r="42" spans="1:11" x14ac:dyDescent="0.25">
      <c r="A42" s="9"/>
      <c r="B42" s="16" t="s">
        <v>251</v>
      </c>
      <c r="C42" s="146">
        <v>5831</v>
      </c>
      <c r="D42" s="147">
        <v>7343</v>
      </c>
      <c r="E42" s="147">
        <v>11089</v>
      </c>
      <c r="F42" s="147">
        <v>8165</v>
      </c>
      <c r="G42" s="147">
        <v>5650</v>
      </c>
      <c r="H42" s="147">
        <v>9875</v>
      </c>
      <c r="I42" s="147">
        <v>10781</v>
      </c>
      <c r="J42" s="148">
        <v>11017</v>
      </c>
      <c r="K42" s="109"/>
    </row>
    <row r="43" spans="1:11" x14ac:dyDescent="0.25">
      <c r="A43" s="9"/>
      <c r="B43" s="16" t="s">
        <v>252</v>
      </c>
      <c r="C43" s="149">
        <v>-4228</v>
      </c>
      <c r="D43" s="115">
        <v>-4576</v>
      </c>
      <c r="E43" s="115">
        <v>-6854</v>
      </c>
      <c r="F43" s="115">
        <v>-7549</v>
      </c>
      <c r="G43" s="115">
        <v>-6437</v>
      </c>
      <c r="H43" s="115">
        <v>-8638</v>
      </c>
      <c r="I43" s="115">
        <v>-8595</v>
      </c>
      <c r="J43" s="150">
        <v>-9450</v>
      </c>
      <c r="K43" s="109"/>
    </row>
    <row r="44" spans="1:11" x14ac:dyDescent="0.25">
      <c r="A44" s="9"/>
      <c r="B44" s="16" t="s">
        <v>263</v>
      </c>
      <c r="C44" s="110">
        <v>547</v>
      </c>
      <c r="D44" s="109">
        <v>867</v>
      </c>
      <c r="E44" s="109">
        <v>-111</v>
      </c>
      <c r="F44" s="109">
        <v>-1092</v>
      </c>
      <c r="G44" s="109">
        <v>2401</v>
      </c>
      <c r="H44" s="109">
        <v>2401</v>
      </c>
      <c r="I44" s="109">
        <v>3114</v>
      </c>
      <c r="J44" s="109">
        <v>1016</v>
      </c>
      <c r="K44" s="109"/>
    </row>
    <row r="45" spans="1:11" ht="15.75" thickBot="1" x14ac:dyDescent="0.3">
      <c r="A45" s="9"/>
      <c r="B45" s="16" t="s">
        <v>253</v>
      </c>
      <c r="C45" s="116">
        <v>18259</v>
      </c>
      <c r="D45" s="116">
        <v>21893</v>
      </c>
      <c r="E45" s="116">
        <v>26017</v>
      </c>
      <c r="F45" s="116">
        <v>25541</v>
      </c>
      <c r="G45" s="116">
        <v>27155</v>
      </c>
      <c r="H45" s="116">
        <v>30793</v>
      </c>
      <c r="I45" s="116">
        <v>36093</v>
      </c>
      <c r="J45" s="116">
        <v>38676</v>
      </c>
      <c r="K45" s="109"/>
    </row>
    <row r="46" spans="1:11" x14ac:dyDescent="0.25">
      <c r="A46" s="9"/>
      <c r="B46" s="16"/>
      <c r="C46" s="110"/>
      <c r="D46" s="109"/>
      <c r="E46" s="109"/>
      <c r="F46" s="109"/>
      <c r="G46" s="109"/>
      <c r="H46" s="109"/>
      <c r="I46" s="109"/>
      <c r="J46" s="109"/>
      <c r="K46" s="109"/>
    </row>
    <row r="47" spans="1:11" x14ac:dyDescent="0.25">
      <c r="A47" s="9" t="s">
        <v>260</v>
      </c>
      <c r="B47" s="16"/>
      <c r="C47" s="110"/>
      <c r="D47" s="109"/>
      <c r="E47" s="109"/>
      <c r="F47" s="109"/>
      <c r="G47" s="109"/>
      <c r="H47" s="109"/>
      <c r="I47" s="109"/>
      <c r="J47" s="109"/>
      <c r="K47" s="109"/>
    </row>
    <row r="48" spans="1:11" x14ac:dyDescent="0.25">
      <c r="A48" s="9"/>
      <c r="B48" s="16" t="s">
        <v>250</v>
      </c>
      <c r="C48" s="110">
        <v>1818</v>
      </c>
      <c r="D48" s="109">
        <v>2819</v>
      </c>
      <c r="E48" s="109">
        <v>3440</v>
      </c>
      <c r="F48" s="109">
        <v>4071</v>
      </c>
      <c r="G48" s="109">
        <v>4740</v>
      </c>
      <c r="H48" s="109">
        <v>5573</v>
      </c>
      <c r="I48" s="109">
        <v>7249</v>
      </c>
      <c r="J48" s="109">
        <v>8503</v>
      </c>
      <c r="K48" s="109"/>
    </row>
    <row r="49" spans="1:11" x14ac:dyDescent="0.25">
      <c r="A49" s="9"/>
      <c r="B49" s="16" t="s">
        <v>68</v>
      </c>
      <c r="C49" s="110">
        <v>880</v>
      </c>
      <c r="D49" s="110">
        <v>180</v>
      </c>
      <c r="E49" s="110">
        <v>326</v>
      </c>
      <c r="F49" s="110">
        <v>794</v>
      </c>
      <c r="G49" s="110">
        <v>375</v>
      </c>
      <c r="H49" s="110">
        <v>1010</v>
      </c>
      <c r="I49" s="110">
        <v>87</v>
      </c>
      <c r="J49" s="110">
        <v>-699</v>
      </c>
      <c r="K49" s="109"/>
    </row>
    <row r="50" spans="1:11" x14ac:dyDescent="0.25">
      <c r="A50" s="9"/>
      <c r="B50" s="16" t="s">
        <v>251</v>
      </c>
      <c r="C50" s="146">
        <v>1038</v>
      </c>
      <c r="D50" s="147">
        <v>479</v>
      </c>
      <c r="E50" s="147">
        <v>564</v>
      </c>
      <c r="F50" s="147">
        <v>1026</v>
      </c>
      <c r="G50" s="147">
        <v>513</v>
      </c>
      <c r="H50" s="147">
        <v>1254</v>
      </c>
      <c r="I50" s="147">
        <v>755</v>
      </c>
      <c r="J50" s="148">
        <v>692</v>
      </c>
      <c r="K50" s="109"/>
    </row>
    <row r="51" spans="1:11" x14ac:dyDescent="0.25">
      <c r="A51" s="9"/>
      <c r="B51" s="16" t="s">
        <v>252</v>
      </c>
      <c r="C51" s="149">
        <v>-158</v>
      </c>
      <c r="D51" s="115">
        <v>-299</v>
      </c>
      <c r="E51" s="115">
        <v>-238</v>
      </c>
      <c r="F51" s="115">
        <v>-232</v>
      </c>
      <c r="G51" s="115">
        <v>-138</v>
      </c>
      <c r="H51" s="115">
        <v>-244</v>
      </c>
      <c r="I51" s="115">
        <v>-668</v>
      </c>
      <c r="J51" s="150">
        <v>-1391</v>
      </c>
      <c r="K51" s="109"/>
    </row>
    <row r="52" spans="1:11" x14ac:dyDescent="0.25">
      <c r="A52" s="9"/>
      <c r="B52" s="16" t="s">
        <v>263</v>
      </c>
      <c r="C52" s="110">
        <v>121</v>
      </c>
      <c r="D52" s="109">
        <v>441</v>
      </c>
      <c r="E52" s="109">
        <v>305</v>
      </c>
      <c r="F52" s="109">
        <v>-125</v>
      </c>
      <c r="G52" s="109">
        <v>458</v>
      </c>
      <c r="H52" s="109">
        <v>666</v>
      </c>
      <c r="I52" s="109">
        <v>1167</v>
      </c>
      <c r="J52" s="109">
        <v>88</v>
      </c>
      <c r="K52" s="109"/>
    </row>
    <row r="53" spans="1:11" ht="15.75" thickBot="1" x14ac:dyDescent="0.3">
      <c r="A53" s="9"/>
      <c r="B53" s="16" t="s">
        <v>253</v>
      </c>
      <c r="C53" s="116">
        <v>2819</v>
      </c>
      <c r="D53" s="116">
        <v>3440</v>
      </c>
      <c r="E53" s="116">
        <v>4071</v>
      </c>
      <c r="F53" s="116">
        <v>4740</v>
      </c>
      <c r="G53" s="116">
        <v>5573</v>
      </c>
      <c r="H53" s="116">
        <v>7249</v>
      </c>
      <c r="I53" s="116">
        <v>8503</v>
      </c>
      <c r="J53" s="116">
        <v>7892</v>
      </c>
      <c r="K53" s="109"/>
    </row>
    <row r="54" spans="1:11" x14ac:dyDescent="0.25">
      <c r="A54" s="9"/>
      <c r="B54" s="16"/>
      <c r="C54" s="110"/>
      <c r="D54" s="109"/>
      <c r="E54" s="109"/>
      <c r="F54" s="109"/>
      <c r="G54" s="109"/>
      <c r="H54" s="109"/>
      <c r="I54" s="109"/>
      <c r="J54" s="109"/>
      <c r="K54" s="109"/>
    </row>
    <row r="55" spans="1:11" x14ac:dyDescent="0.25">
      <c r="A55" s="9" t="s">
        <v>255</v>
      </c>
      <c r="B55" s="16"/>
      <c r="C55" s="110"/>
      <c r="D55" s="109"/>
      <c r="E55" s="109"/>
      <c r="F55" s="109"/>
      <c r="G55" s="109"/>
      <c r="H55" s="109"/>
      <c r="I55" s="109"/>
      <c r="J55" s="109"/>
      <c r="K55" s="109"/>
    </row>
    <row r="56" spans="1:11" x14ac:dyDescent="0.25">
      <c r="A56" s="9"/>
      <c r="B56" s="16" t="s">
        <v>250</v>
      </c>
      <c r="C56" s="110">
        <v>17927</v>
      </c>
      <c r="D56" s="109">
        <v>21078</v>
      </c>
      <c r="E56" s="109">
        <v>25333</v>
      </c>
      <c r="F56" s="109">
        <v>30088</v>
      </c>
      <c r="G56" s="109">
        <v>30281</v>
      </c>
      <c r="H56" s="109">
        <v>32728</v>
      </c>
      <c r="I56" s="109">
        <v>38042</v>
      </c>
      <c r="J56" s="109">
        <v>44596</v>
      </c>
      <c r="K56" s="109"/>
    </row>
    <row r="57" spans="1:11" x14ac:dyDescent="0.25">
      <c r="B57" s="16" t="s">
        <v>68</v>
      </c>
      <c r="C57" s="110">
        <v>2483</v>
      </c>
      <c r="D57" s="110">
        <v>2947</v>
      </c>
      <c r="E57" s="110">
        <v>4561</v>
      </c>
      <c r="F57" s="110">
        <v>1410</v>
      </c>
      <c r="G57" s="110">
        <v>-412</v>
      </c>
      <c r="H57" s="110">
        <v>2247</v>
      </c>
      <c r="I57" s="110">
        <v>2273</v>
      </c>
      <c r="J57" s="110">
        <v>868</v>
      </c>
      <c r="K57" s="109"/>
    </row>
    <row r="58" spans="1:11" x14ac:dyDescent="0.25">
      <c r="B58" s="16" t="s">
        <v>251</v>
      </c>
      <c r="C58" s="146">
        <v>6869</v>
      </c>
      <c r="D58" s="147">
        <v>7822</v>
      </c>
      <c r="E58" s="147">
        <v>11653</v>
      </c>
      <c r="F58" s="147">
        <v>9191</v>
      </c>
      <c r="G58" s="147">
        <v>6163</v>
      </c>
      <c r="H58" s="147">
        <v>11129</v>
      </c>
      <c r="I58" s="147">
        <v>11536</v>
      </c>
      <c r="J58" s="148">
        <v>11709</v>
      </c>
      <c r="K58" s="109"/>
    </row>
    <row r="59" spans="1:11" x14ac:dyDescent="0.25">
      <c r="B59" s="16" t="s">
        <v>252</v>
      </c>
      <c r="C59" s="149">
        <v>-4386</v>
      </c>
      <c r="D59" s="115">
        <v>-4875</v>
      </c>
      <c r="E59" s="115">
        <v>-7092</v>
      </c>
      <c r="F59" s="115">
        <v>-7781</v>
      </c>
      <c r="G59" s="115">
        <v>-6575</v>
      </c>
      <c r="H59" s="115">
        <v>-8882</v>
      </c>
      <c r="I59" s="115">
        <v>-9263</v>
      </c>
      <c r="J59" s="150">
        <v>-10841</v>
      </c>
      <c r="K59" s="109"/>
    </row>
    <row r="60" spans="1:11" x14ac:dyDescent="0.25">
      <c r="B60" s="16" t="s">
        <v>263</v>
      </c>
      <c r="C60" s="110">
        <v>668</v>
      </c>
      <c r="D60" s="109">
        <v>1308</v>
      </c>
      <c r="E60" s="109">
        <v>194</v>
      </c>
      <c r="F60" s="109">
        <v>-1217</v>
      </c>
      <c r="G60" s="109">
        <v>2859</v>
      </c>
      <c r="H60" s="109">
        <v>3067</v>
      </c>
      <c r="I60" s="109">
        <v>4281</v>
      </c>
      <c r="J60" s="109">
        <v>1104</v>
      </c>
      <c r="K60" s="109"/>
    </row>
    <row r="61" spans="1:11" ht="15.75" thickBot="1" x14ac:dyDescent="0.3">
      <c r="B61" s="16" t="s">
        <v>253</v>
      </c>
      <c r="C61" s="116">
        <v>21078</v>
      </c>
      <c r="D61" s="116">
        <v>25333</v>
      </c>
      <c r="E61" s="116">
        <v>30088</v>
      </c>
      <c r="F61" s="116">
        <v>30281</v>
      </c>
      <c r="G61" s="116">
        <v>32728</v>
      </c>
      <c r="H61" s="116">
        <v>38042</v>
      </c>
      <c r="I61" s="116">
        <v>44596</v>
      </c>
      <c r="J61" s="116">
        <v>46568</v>
      </c>
      <c r="K61" s="109"/>
    </row>
    <row r="62" spans="1:11" x14ac:dyDescent="0.25">
      <c r="C62" s="110"/>
      <c r="D62" s="109"/>
      <c r="E62" s="109"/>
      <c r="F62" s="109"/>
      <c r="G62" s="109"/>
      <c r="H62" s="109"/>
      <c r="I62" s="109"/>
      <c r="J62" s="109"/>
      <c r="K62" s="109"/>
    </row>
    <row r="63" spans="1:11" x14ac:dyDescent="0.25">
      <c r="C63" s="110"/>
      <c r="D63" s="109"/>
      <c r="E63" s="109"/>
      <c r="F63" s="109"/>
      <c r="G63" s="109"/>
      <c r="H63" s="109"/>
      <c r="I63" s="109"/>
      <c r="J63" s="109"/>
      <c r="K63" s="109"/>
    </row>
    <row r="64" spans="1:11" x14ac:dyDescent="0.25">
      <c r="C64" s="110"/>
      <c r="D64" s="109"/>
      <c r="E64" s="109"/>
      <c r="F64" s="109"/>
      <c r="G64" s="109"/>
      <c r="H64" s="109"/>
      <c r="I64" s="109"/>
      <c r="J64" s="109"/>
      <c r="K64" s="109"/>
    </row>
    <row r="65" spans="3:10" x14ac:dyDescent="0.25">
      <c r="C65" s="163"/>
      <c r="D65" s="163"/>
      <c r="E65" s="163"/>
      <c r="F65" s="163"/>
      <c r="G65" s="163"/>
      <c r="H65" s="163"/>
      <c r="I65" s="163"/>
      <c r="J65" s="163"/>
    </row>
    <row r="67" spans="3:10" x14ac:dyDescent="0.25">
      <c r="C67" s="163"/>
      <c r="D67" s="163"/>
      <c r="E67" s="163"/>
      <c r="F67" s="163"/>
      <c r="G67" s="163"/>
      <c r="H67" s="163"/>
      <c r="I67" s="163"/>
      <c r="J67" s="163"/>
    </row>
    <row r="69" spans="3:10" x14ac:dyDescent="0.25">
      <c r="C69" s="163"/>
      <c r="D69" s="163"/>
      <c r="E69" s="163"/>
      <c r="F69" s="163"/>
      <c r="G69" s="163"/>
      <c r="H69" s="163"/>
      <c r="I69" s="163"/>
      <c r="J69" s="163"/>
    </row>
  </sheetData>
  <mergeCells count="8">
    <mergeCell ref="C4:D4"/>
    <mergeCell ref="E4:F4"/>
    <mergeCell ref="G4:H4"/>
    <mergeCell ref="I4:J4"/>
    <mergeCell ref="C37:D37"/>
    <mergeCell ref="E37:F37"/>
    <mergeCell ref="G37:H37"/>
    <mergeCell ref="I37:J37"/>
  </mergeCells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view="pageBreakPreview" zoomScale="70" zoomScaleNormal="85" zoomScaleSheetLayoutView="70" workbookViewId="0">
      <selection activeCell="C36" sqref="C36:D36"/>
    </sheetView>
  </sheetViews>
  <sheetFormatPr defaultRowHeight="15" x14ac:dyDescent="0.25"/>
  <cols>
    <col min="1" max="1" width="61" style="8" customWidth="1"/>
    <col min="2" max="5" width="17.85546875" style="8" customWidth="1"/>
    <col min="6" max="6" width="1.5703125" style="8" customWidth="1"/>
    <col min="7" max="9" width="18.85546875" style="8" customWidth="1"/>
    <col min="10" max="16384" width="9.140625" style="8"/>
  </cols>
  <sheetData>
    <row r="1" spans="1:9" ht="18.75" customHeight="1" x14ac:dyDescent="0.3">
      <c r="A1" s="73" t="s">
        <v>265</v>
      </c>
    </row>
    <row r="2" spans="1:9" ht="12" customHeight="1" x14ac:dyDescent="0.25">
      <c r="A2" s="9"/>
    </row>
    <row r="3" spans="1:9" x14ac:dyDescent="0.25">
      <c r="A3" s="9"/>
      <c r="B3" s="175" t="s">
        <v>64</v>
      </c>
      <c r="C3" s="175" t="s">
        <v>41</v>
      </c>
      <c r="D3" s="175" t="s">
        <v>75</v>
      </c>
      <c r="E3" s="175" t="s">
        <v>85</v>
      </c>
      <c r="F3" s="102"/>
      <c r="G3" s="175" t="s">
        <v>19</v>
      </c>
      <c r="H3" s="175" t="s">
        <v>18</v>
      </c>
      <c r="I3" s="175" t="s">
        <v>86</v>
      </c>
    </row>
    <row r="4" spans="1:9" x14ac:dyDescent="0.25">
      <c r="A4" s="31" t="s">
        <v>91</v>
      </c>
      <c r="B4" s="78"/>
      <c r="C4" s="78"/>
      <c r="D4" s="157"/>
      <c r="E4" s="78"/>
      <c r="G4" s="78"/>
      <c r="H4" s="78"/>
      <c r="I4" s="157"/>
    </row>
    <row r="5" spans="1:9" x14ac:dyDescent="0.25">
      <c r="A5" s="8" t="s">
        <v>266</v>
      </c>
      <c r="B5" s="109">
        <v>954</v>
      </c>
      <c r="C5" s="109">
        <v>939</v>
      </c>
      <c r="D5" s="109">
        <v>923</v>
      </c>
      <c r="E5" s="109">
        <v>1034</v>
      </c>
      <c r="G5" s="109">
        <v>491</v>
      </c>
      <c r="H5" s="109">
        <v>440</v>
      </c>
      <c r="I5" s="109">
        <v>495</v>
      </c>
    </row>
    <row r="6" spans="1:9" x14ac:dyDescent="0.25">
      <c r="A6" s="32" t="s">
        <v>267</v>
      </c>
      <c r="B6" s="115">
        <v>33</v>
      </c>
      <c r="C6" s="115">
        <v>22</v>
      </c>
      <c r="D6" s="115">
        <v>33</v>
      </c>
      <c r="E6" s="115">
        <v>53</v>
      </c>
      <c r="G6" s="115">
        <v>1</v>
      </c>
      <c r="H6" s="115">
        <v>9</v>
      </c>
      <c r="I6" s="115">
        <v>6</v>
      </c>
    </row>
    <row r="7" spans="1:9" x14ac:dyDescent="0.25">
      <c r="A7" s="8" t="s">
        <v>268</v>
      </c>
      <c r="B7" s="109">
        <v>987</v>
      </c>
      <c r="C7" s="109">
        <v>961</v>
      </c>
      <c r="D7" s="109">
        <v>956</v>
      </c>
      <c r="E7" s="109">
        <v>1087</v>
      </c>
      <c r="G7" s="109">
        <v>492</v>
      </c>
      <c r="H7" s="109">
        <v>449</v>
      </c>
      <c r="I7" s="109">
        <v>501</v>
      </c>
    </row>
    <row r="8" spans="1:9" x14ac:dyDescent="0.25">
      <c r="A8" s="8" t="s">
        <v>269</v>
      </c>
      <c r="B8" s="109">
        <v>-554</v>
      </c>
      <c r="C8" s="109">
        <v>-533</v>
      </c>
      <c r="D8" s="109">
        <v>-544</v>
      </c>
      <c r="E8" s="109">
        <v>-602</v>
      </c>
      <c r="G8" s="109">
        <v>-248</v>
      </c>
      <c r="H8" s="109">
        <v>-229</v>
      </c>
      <c r="I8" s="109">
        <v>-261</v>
      </c>
    </row>
    <row r="9" spans="1:9" x14ac:dyDescent="0.25">
      <c r="A9" s="8" t="s">
        <v>270</v>
      </c>
      <c r="B9" s="221">
        <v>13</v>
      </c>
      <c r="C9" s="221">
        <v>14</v>
      </c>
      <c r="D9" s="221">
        <v>13</v>
      </c>
      <c r="E9" s="221">
        <v>15</v>
      </c>
      <c r="G9" s="109">
        <v>7</v>
      </c>
      <c r="H9" s="109">
        <v>5</v>
      </c>
      <c r="I9" s="109">
        <v>8</v>
      </c>
    </row>
    <row r="10" spans="1:9" x14ac:dyDescent="0.25">
      <c r="A10" s="8" t="s">
        <v>271</v>
      </c>
      <c r="B10" s="221">
        <v>0</v>
      </c>
      <c r="C10" s="221">
        <v>0</v>
      </c>
      <c r="D10" s="221">
        <v>0</v>
      </c>
      <c r="E10" s="221">
        <v>0</v>
      </c>
      <c r="G10" s="109">
        <v>0</v>
      </c>
      <c r="H10" s="109">
        <v>0</v>
      </c>
      <c r="I10" s="109">
        <v>0</v>
      </c>
    </row>
    <row r="11" spans="1:9" x14ac:dyDescent="0.25">
      <c r="A11" s="36" t="s">
        <v>275</v>
      </c>
      <c r="B11" s="222">
        <v>446</v>
      </c>
      <c r="C11" s="222">
        <v>442</v>
      </c>
      <c r="D11" s="222">
        <v>425</v>
      </c>
      <c r="E11" s="222">
        <v>500</v>
      </c>
      <c r="G11" s="111">
        <v>251</v>
      </c>
      <c r="H11" s="111">
        <v>225</v>
      </c>
      <c r="I11" s="111">
        <v>248</v>
      </c>
    </row>
    <row r="12" spans="1:9" x14ac:dyDescent="0.25">
      <c r="A12" s="151" t="s">
        <v>272</v>
      </c>
      <c r="B12" s="223" t="s">
        <v>291</v>
      </c>
      <c r="C12" s="223" t="s">
        <v>289</v>
      </c>
      <c r="D12" s="223" t="s">
        <v>286</v>
      </c>
      <c r="E12" s="223" t="s">
        <v>403</v>
      </c>
      <c r="G12" s="155" t="s">
        <v>283</v>
      </c>
      <c r="H12" s="155" t="s">
        <v>279</v>
      </c>
      <c r="I12" s="155" t="s">
        <v>405</v>
      </c>
    </row>
    <row r="13" spans="1:9" x14ac:dyDescent="0.25">
      <c r="A13" s="152" t="s">
        <v>273</v>
      </c>
      <c r="B13" s="224" t="s">
        <v>284</v>
      </c>
      <c r="C13" s="224" t="s">
        <v>277</v>
      </c>
      <c r="D13" s="224" t="s">
        <v>277</v>
      </c>
      <c r="E13" s="224" t="s">
        <v>277</v>
      </c>
      <c r="G13" s="156" t="s">
        <v>284</v>
      </c>
      <c r="H13" s="156" t="s">
        <v>280</v>
      </c>
      <c r="I13" s="156" t="s">
        <v>277</v>
      </c>
    </row>
    <row r="14" spans="1:9" x14ac:dyDescent="0.25">
      <c r="A14" s="153" t="s">
        <v>274</v>
      </c>
      <c r="B14" s="225">
        <v>0.57999999999999996</v>
      </c>
      <c r="C14" s="225">
        <v>0.56999999999999995</v>
      </c>
      <c r="D14" s="225">
        <v>0.59</v>
      </c>
      <c r="E14" s="225">
        <v>0.57999999999999996</v>
      </c>
      <c r="G14" s="154">
        <v>0.51</v>
      </c>
      <c r="H14" s="154">
        <v>0.52</v>
      </c>
      <c r="I14" s="154">
        <v>0.53</v>
      </c>
    </row>
    <row r="15" spans="1:9" x14ac:dyDescent="0.25">
      <c r="B15" s="226"/>
      <c r="C15" s="226"/>
      <c r="D15" s="226"/>
      <c r="E15" s="226"/>
    </row>
    <row r="16" spans="1:9" x14ac:dyDescent="0.25">
      <c r="A16" s="31" t="s">
        <v>199</v>
      </c>
      <c r="B16" s="227"/>
      <c r="C16" s="227"/>
      <c r="D16" s="228"/>
      <c r="E16" s="227"/>
      <c r="G16" s="173"/>
      <c r="H16" s="173"/>
      <c r="I16" s="165"/>
    </row>
    <row r="17" spans="1:9" x14ac:dyDescent="0.25">
      <c r="A17" s="8" t="s">
        <v>266</v>
      </c>
      <c r="B17" s="221">
        <v>240</v>
      </c>
      <c r="C17" s="221">
        <v>304</v>
      </c>
      <c r="D17" s="221">
        <v>353</v>
      </c>
      <c r="E17" s="221">
        <v>421</v>
      </c>
      <c r="G17" s="109">
        <v>149</v>
      </c>
      <c r="H17" s="109">
        <v>155</v>
      </c>
      <c r="I17" s="109">
        <v>205</v>
      </c>
    </row>
    <row r="18" spans="1:9" x14ac:dyDescent="0.25">
      <c r="A18" s="32" t="s">
        <v>267</v>
      </c>
      <c r="B18" s="229">
        <v>1</v>
      </c>
      <c r="C18" s="229">
        <v>3</v>
      </c>
      <c r="D18" s="229">
        <v>7</v>
      </c>
      <c r="E18" s="229">
        <v>17</v>
      </c>
      <c r="G18" s="115">
        <v>2</v>
      </c>
      <c r="H18" s="115">
        <v>1</v>
      </c>
      <c r="I18" s="115">
        <v>3</v>
      </c>
    </row>
    <row r="19" spans="1:9" x14ac:dyDescent="0.25">
      <c r="A19" s="8" t="s">
        <v>268</v>
      </c>
      <c r="B19" s="221">
        <v>241</v>
      </c>
      <c r="C19" s="221">
        <v>307</v>
      </c>
      <c r="D19" s="221">
        <v>360</v>
      </c>
      <c r="E19" s="221">
        <v>438</v>
      </c>
      <c r="G19" s="109">
        <v>151</v>
      </c>
      <c r="H19" s="109">
        <v>156</v>
      </c>
      <c r="I19" s="109">
        <v>208</v>
      </c>
    </row>
    <row r="20" spans="1:9" x14ac:dyDescent="0.25">
      <c r="A20" s="8" t="s">
        <v>269</v>
      </c>
      <c r="B20" s="221">
        <v>-140</v>
      </c>
      <c r="C20" s="221">
        <v>-176</v>
      </c>
      <c r="D20" s="221">
        <v>-198</v>
      </c>
      <c r="E20" s="221">
        <v>-238</v>
      </c>
      <c r="G20" s="109">
        <v>-86</v>
      </c>
      <c r="H20" s="109">
        <v>-87</v>
      </c>
      <c r="I20" s="109">
        <v>-113</v>
      </c>
    </row>
    <row r="21" spans="1:9" x14ac:dyDescent="0.25">
      <c r="A21" s="8" t="s">
        <v>270</v>
      </c>
      <c r="B21" s="221">
        <v>0</v>
      </c>
      <c r="C21" s="221">
        <v>0</v>
      </c>
      <c r="D21" s="221">
        <v>0</v>
      </c>
      <c r="E21" s="221">
        <v>0</v>
      </c>
      <c r="G21" s="109">
        <v>0</v>
      </c>
      <c r="H21" s="109">
        <v>0</v>
      </c>
      <c r="I21" s="109">
        <v>0</v>
      </c>
    </row>
    <row r="22" spans="1:9" x14ac:dyDescent="0.25">
      <c r="A22" s="8" t="s">
        <v>271</v>
      </c>
      <c r="B22" s="221">
        <v>-11</v>
      </c>
      <c r="C22" s="221">
        <v>-16</v>
      </c>
      <c r="D22" s="221">
        <v>-21</v>
      </c>
      <c r="E22" s="221">
        <v>-24</v>
      </c>
      <c r="G22" s="109">
        <v>-7</v>
      </c>
      <c r="H22" s="109">
        <v>-8</v>
      </c>
      <c r="I22" s="109">
        <v>-12</v>
      </c>
    </row>
    <row r="23" spans="1:9" x14ac:dyDescent="0.25">
      <c r="A23" s="36" t="s">
        <v>275</v>
      </c>
      <c r="B23" s="222">
        <v>90</v>
      </c>
      <c r="C23" s="222">
        <v>115</v>
      </c>
      <c r="D23" s="222">
        <v>141</v>
      </c>
      <c r="E23" s="222">
        <v>176</v>
      </c>
      <c r="G23" s="111">
        <v>58</v>
      </c>
      <c r="H23" s="111">
        <v>61</v>
      </c>
      <c r="I23" s="111">
        <v>83</v>
      </c>
    </row>
    <row r="24" spans="1:9" x14ac:dyDescent="0.25">
      <c r="A24" s="151" t="s">
        <v>272</v>
      </c>
      <c r="B24" s="155" t="s">
        <v>292</v>
      </c>
      <c r="C24" s="155" t="s">
        <v>290</v>
      </c>
      <c r="D24" s="155" t="s">
        <v>287</v>
      </c>
      <c r="E24" s="155" t="s">
        <v>404</v>
      </c>
      <c r="G24" s="155" t="s">
        <v>285</v>
      </c>
      <c r="H24" s="155" t="s">
        <v>281</v>
      </c>
      <c r="I24" s="155" t="s">
        <v>276</v>
      </c>
    </row>
    <row r="25" spans="1:9" x14ac:dyDescent="0.25">
      <c r="A25" s="152" t="s">
        <v>273</v>
      </c>
      <c r="B25" s="156" t="s">
        <v>293</v>
      </c>
      <c r="C25" s="156" t="s">
        <v>280</v>
      </c>
      <c r="D25" s="156" t="s">
        <v>288</v>
      </c>
      <c r="E25" s="156" t="s">
        <v>278</v>
      </c>
      <c r="G25" s="156" t="s">
        <v>277</v>
      </c>
      <c r="H25" s="156" t="s">
        <v>282</v>
      </c>
      <c r="I25" s="156" t="s">
        <v>278</v>
      </c>
    </row>
    <row r="26" spans="1:9" x14ac:dyDescent="0.25">
      <c r="A26" s="153" t="s">
        <v>274</v>
      </c>
      <c r="B26" s="154">
        <v>0.59</v>
      </c>
      <c r="C26" s="154">
        <v>0.57999999999999996</v>
      </c>
      <c r="D26" s="154">
        <v>0.56000000000000005</v>
      </c>
      <c r="E26" s="154">
        <v>0.56000000000000005</v>
      </c>
      <c r="G26" s="154">
        <v>0.57999999999999996</v>
      </c>
      <c r="H26" s="154">
        <v>0.56000000000000005</v>
      </c>
      <c r="I26" s="154">
        <v>0.55000000000000004</v>
      </c>
    </row>
  </sheetData>
  <pageMargins left="0.70866141732283472" right="0.70866141732283472" top="0.74803149606299213" bottom="0.74803149606299213" header="0.31496062992125984" footer="0.31496062992125984"/>
  <pageSetup paperSize="9" scale="45" fitToWidth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view="pageBreakPreview" topLeftCell="A37" zoomScaleNormal="100" zoomScaleSheetLayoutView="100" workbookViewId="0">
      <selection activeCell="B38" sqref="B38:I38"/>
    </sheetView>
  </sheetViews>
  <sheetFormatPr defaultRowHeight="15" x14ac:dyDescent="0.25"/>
  <cols>
    <col min="1" max="1" width="56.5703125" style="8" customWidth="1"/>
    <col min="2" max="2" width="10.5703125" style="8" customWidth="1"/>
    <col min="3" max="4" width="9.5703125" style="8" bestFit="1" customWidth="1"/>
    <col min="5" max="5" width="9.140625" style="8" customWidth="1"/>
    <col min="6" max="6" width="1.42578125" style="8" customWidth="1"/>
    <col min="7" max="7" width="11.140625" style="8" bestFit="1" customWidth="1"/>
    <col min="8" max="8" width="9.5703125" style="8" bestFit="1" customWidth="1"/>
    <col min="9" max="9" width="9.7109375" style="8" bestFit="1" customWidth="1"/>
    <col min="10" max="16384" width="9.140625" style="8"/>
  </cols>
  <sheetData>
    <row r="1" spans="1:9" ht="18.75" x14ac:dyDescent="0.25">
      <c r="A1" s="77" t="s">
        <v>164</v>
      </c>
    </row>
    <row r="2" spans="1:9" x14ac:dyDescent="0.25">
      <c r="B2" s="240" t="s">
        <v>311</v>
      </c>
      <c r="C2" s="240"/>
      <c r="D2" s="240"/>
      <c r="E2" s="240"/>
      <c r="F2" s="28"/>
      <c r="G2" s="240" t="s">
        <v>312</v>
      </c>
      <c r="H2" s="240"/>
      <c r="I2" s="240"/>
    </row>
    <row r="3" spans="1:9" x14ac:dyDescent="0.25">
      <c r="A3" s="81" t="s">
        <v>74</v>
      </c>
      <c r="B3" s="78" t="s">
        <v>443</v>
      </c>
      <c r="C3" s="78" t="s">
        <v>444</v>
      </c>
      <c r="D3" s="78" t="s">
        <v>445</v>
      </c>
      <c r="E3" s="78" t="s">
        <v>446</v>
      </c>
      <c r="F3" s="79"/>
      <c r="G3" s="78" t="s">
        <v>447</v>
      </c>
      <c r="H3" s="78" t="s">
        <v>448</v>
      </c>
      <c r="I3" s="78" t="s">
        <v>449</v>
      </c>
    </row>
    <row r="4" spans="1:9" x14ac:dyDescent="0.25">
      <c r="A4" s="8" t="s">
        <v>2</v>
      </c>
      <c r="B4" s="92">
        <v>1151</v>
      </c>
      <c r="C4" s="92">
        <v>1482</v>
      </c>
      <c r="D4" s="92">
        <v>2030</v>
      </c>
      <c r="E4" s="92">
        <v>2368</v>
      </c>
      <c r="F4" s="92"/>
      <c r="G4" s="92">
        <v>660</v>
      </c>
      <c r="H4" s="92">
        <v>821</v>
      </c>
      <c r="I4" s="92">
        <v>1092</v>
      </c>
    </row>
    <row r="5" spans="1:9" x14ac:dyDescent="0.25">
      <c r="A5" s="8" t="s">
        <v>59</v>
      </c>
      <c r="B5" s="92">
        <v>694</v>
      </c>
      <c r="C5" s="92">
        <v>809</v>
      </c>
      <c r="D5" s="92">
        <v>790</v>
      </c>
      <c r="E5" s="92">
        <v>906</v>
      </c>
      <c r="F5" s="92"/>
      <c r="G5" s="92">
        <v>371</v>
      </c>
      <c r="H5" s="92">
        <v>311</v>
      </c>
      <c r="I5" s="92">
        <v>436</v>
      </c>
    </row>
    <row r="6" spans="1:9" x14ac:dyDescent="0.25">
      <c r="A6" s="32" t="s">
        <v>413</v>
      </c>
      <c r="B6" s="94">
        <v>154</v>
      </c>
      <c r="C6" s="94">
        <v>201</v>
      </c>
      <c r="D6" s="94">
        <v>268</v>
      </c>
      <c r="E6" s="94">
        <v>342</v>
      </c>
      <c r="F6" s="92"/>
      <c r="G6" s="94">
        <v>80</v>
      </c>
      <c r="H6" s="94">
        <v>125</v>
      </c>
      <c r="I6" s="94">
        <v>161</v>
      </c>
    </row>
    <row r="7" spans="1:9" x14ac:dyDescent="0.25">
      <c r="A7" s="8" t="s">
        <v>414</v>
      </c>
      <c r="B7" s="92">
        <v>1999</v>
      </c>
      <c r="C7" s="92">
        <v>2492</v>
      </c>
      <c r="D7" s="92">
        <v>3088</v>
      </c>
      <c r="E7" s="92">
        <v>3616</v>
      </c>
      <c r="F7" s="92"/>
      <c r="G7" s="92">
        <v>1111</v>
      </c>
      <c r="H7" s="92">
        <v>1257</v>
      </c>
      <c r="I7" s="92">
        <v>1689</v>
      </c>
    </row>
    <row r="8" spans="1:9" x14ac:dyDescent="0.25">
      <c r="A8" s="8" t="s">
        <v>415</v>
      </c>
      <c r="B8" s="92">
        <v>105</v>
      </c>
      <c r="C8" s="92">
        <v>117</v>
      </c>
      <c r="D8" s="92">
        <v>0</v>
      </c>
      <c r="E8" s="92">
        <v>0</v>
      </c>
      <c r="F8" s="92"/>
      <c r="G8" s="92">
        <v>75</v>
      </c>
      <c r="H8" s="92">
        <v>0</v>
      </c>
      <c r="I8" s="92">
        <v>0</v>
      </c>
    </row>
    <row r="9" spans="1:9" ht="15.75" thickBot="1" x14ac:dyDescent="0.3">
      <c r="A9" s="51" t="s">
        <v>141</v>
      </c>
      <c r="B9" s="93">
        <v>2104</v>
      </c>
      <c r="C9" s="93">
        <v>2609</v>
      </c>
      <c r="D9" s="93">
        <v>3088</v>
      </c>
      <c r="E9" s="93">
        <v>3616</v>
      </c>
      <c r="F9" s="92"/>
      <c r="G9" s="93">
        <v>1186</v>
      </c>
      <c r="H9" s="93">
        <v>1257</v>
      </c>
      <c r="I9" s="93">
        <v>1689</v>
      </c>
    </row>
    <row r="11" spans="1:9" x14ac:dyDescent="0.25">
      <c r="A11" s="81" t="s">
        <v>195</v>
      </c>
      <c r="B11" s="78" t="s">
        <v>443</v>
      </c>
      <c r="C11" s="78" t="s">
        <v>444</v>
      </c>
      <c r="D11" s="78" t="s">
        <v>445</v>
      </c>
      <c r="E11" s="78" t="s">
        <v>446</v>
      </c>
      <c r="F11" s="79"/>
      <c r="G11" s="78" t="s">
        <v>447</v>
      </c>
      <c r="H11" s="78" t="s">
        <v>448</v>
      </c>
      <c r="I11" s="78" t="s">
        <v>449</v>
      </c>
    </row>
    <row r="12" spans="1:9" x14ac:dyDescent="0.25">
      <c r="A12" s="85" t="s">
        <v>84</v>
      </c>
      <c r="B12" s="80"/>
      <c r="C12" s="80"/>
      <c r="D12" s="80"/>
      <c r="E12" s="80"/>
      <c r="F12" s="79"/>
      <c r="G12" s="80"/>
      <c r="H12" s="80"/>
      <c r="I12" s="80"/>
    </row>
    <row r="13" spans="1:9" x14ac:dyDescent="0.25">
      <c r="A13" s="10" t="s">
        <v>2</v>
      </c>
      <c r="B13" s="95">
        <v>1018</v>
      </c>
      <c r="C13" s="95">
        <v>1171</v>
      </c>
      <c r="D13" s="95">
        <v>1503</v>
      </c>
      <c r="E13" s="95">
        <v>1799</v>
      </c>
      <c r="F13" s="95"/>
      <c r="G13" s="95">
        <v>555</v>
      </c>
      <c r="H13" s="95">
        <v>667</v>
      </c>
      <c r="I13" s="95">
        <v>870</v>
      </c>
    </row>
    <row r="14" spans="1:9" x14ac:dyDescent="0.25">
      <c r="A14" s="10" t="s">
        <v>59</v>
      </c>
      <c r="B14" s="95">
        <v>1431</v>
      </c>
      <c r="C14" s="95">
        <v>1691</v>
      </c>
      <c r="D14" s="95">
        <v>2052</v>
      </c>
      <c r="E14" s="95">
        <v>2214</v>
      </c>
      <c r="F14" s="95"/>
      <c r="G14" s="95">
        <v>834</v>
      </c>
      <c r="H14" s="95">
        <v>888</v>
      </c>
      <c r="I14" s="95">
        <v>1079</v>
      </c>
    </row>
    <row r="15" spans="1:9" x14ac:dyDescent="0.25">
      <c r="A15" s="87" t="s">
        <v>412</v>
      </c>
      <c r="B15" s="96">
        <v>729</v>
      </c>
      <c r="C15" s="96">
        <v>1167</v>
      </c>
      <c r="D15" s="96">
        <v>799</v>
      </c>
      <c r="E15" s="96">
        <v>861</v>
      </c>
      <c r="F15" s="95"/>
      <c r="G15" s="96">
        <v>436</v>
      </c>
      <c r="H15" s="96">
        <v>473</v>
      </c>
      <c r="I15" s="96">
        <v>480</v>
      </c>
    </row>
    <row r="16" spans="1:9" x14ac:dyDescent="0.25">
      <c r="A16" s="8" t="s">
        <v>196</v>
      </c>
      <c r="B16" s="95">
        <v>3178</v>
      </c>
      <c r="C16" s="95">
        <v>4029</v>
      </c>
      <c r="D16" s="95">
        <v>4354</v>
      </c>
      <c r="E16" s="95">
        <v>4874</v>
      </c>
      <c r="F16" s="95"/>
      <c r="G16" s="95">
        <v>1825</v>
      </c>
      <c r="H16" s="95">
        <v>2028</v>
      </c>
      <c r="I16" s="95">
        <v>2429</v>
      </c>
    </row>
    <row r="17" spans="1:9" x14ac:dyDescent="0.25">
      <c r="A17" s="8" t="s">
        <v>197</v>
      </c>
      <c r="B17" s="95">
        <v>24</v>
      </c>
      <c r="C17" s="95">
        <v>28</v>
      </c>
      <c r="D17" s="95">
        <v>29</v>
      </c>
      <c r="E17" s="95">
        <v>17</v>
      </c>
      <c r="F17" s="95"/>
      <c r="G17" s="95">
        <v>17</v>
      </c>
      <c r="H17" s="95">
        <v>19</v>
      </c>
      <c r="I17" s="95">
        <v>17</v>
      </c>
    </row>
    <row r="18" spans="1:9" x14ac:dyDescent="0.25">
      <c r="A18" s="8" t="s">
        <v>198</v>
      </c>
      <c r="B18" s="95"/>
      <c r="C18" s="95"/>
      <c r="D18" s="95"/>
      <c r="E18" s="95"/>
      <c r="F18" s="95"/>
      <c r="G18" s="95"/>
      <c r="H18" s="95"/>
      <c r="I18" s="95"/>
    </row>
    <row r="19" spans="1:9" x14ac:dyDescent="0.25">
      <c r="A19" s="10" t="s">
        <v>91</v>
      </c>
      <c r="B19" s="117">
        <v>446</v>
      </c>
      <c r="C19" s="117">
        <v>442</v>
      </c>
      <c r="D19" s="117">
        <v>425</v>
      </c>
      <c r="E19" s="117">
        <v>500</v>
      </c>
      <c r="F19" s="117"/>
      <c r="G19" s="117">
        <v>251</v>
      </c>
      <c r="H19" s="117">
        <v>225</v>
      </c>
      <c r="I19" s="117">
        <v>248</v>
      </c>
    </row>
    <row r="20" spans="1:9" x14ac:dyDescent="0.25">
      <c r="A20" s="10" t="s">
        <v>199</v>
      </c>
      <c r="B20" s="117">
        <v>90</v>
      </c>
      <c r="C20" s="117">
        <v>115</v>
      </c>
      <c r="D20" s="117">
        <v>141</v>
      </c>
      <c r="E20" s="117">
        <v>176</v>
      </c>
      <c r="F20" s="117"/>
      <c r="G20" s="117">
        <v>58</v>
      </c>
      <c r="H20" s="117">
        <v>61</v>
      </c>
      <c r="I20" s="117">
        <v>83</v>
      </c>
    </row>
    <row r="21" spans="1:9" x14ac:dyDescent="0.25">
      <c r="A21" s="10" t="s">
        <v>59</v>
      </c>
      <c r="B21" s="117">
        <v>12</v>
      </c>
      <c r="C21" s="117">
        <v>11</v>
      </c>
      <c r="D21" s="117">
        <v>-4</v>
      </c>
      <c r="E21" s="117">
        <v>10</v>
      </c>
      <c r="F21" s="117"/>
      <c r="G21" s="117">
        <v>12</v>
      </c>
      <c r="H21" s="117">
        <v>-12</v>
      </c>
      <c r="I21" s="117">
        <v>-6</v>
      </c>
    </row>
    <row r="22" spans="1:9" x14ac:dyDescent="0.25">
      <c r="A22" s="49" t="s">
        <v>148</v>
      </c>
      <c r="B22" s="168">
        <v>-596</v>
      </c>
      <c r="C22" s="168">
        <v>-641</v>
      </c>
      <c r="D22" s="168">
        <v>-694</v>
      </c>
      <c r="E22" s="168">
        <v>-775</v>
      </c>
      <c r="F22" s="168"/>
      <c r="G22" s="168">
        <v>-293</v>
      </c>
      <c r="H22" s="168">
        <v>-313</v>
      </c>
      <c r="I22" s="168">
        <v>-382</v>
      </c>
    </row>
    <row r="23" spans="1:9" x14ac:dyDescent="0.25">
      <c r="A23" s="88" t="s">
        <v>153</v>
      </c>
      <c r="B23" s="231">
        <v>-14</v>
      </c>
      <c r="C23" s="231">
        <v>-15</v>
      </c>
      <c r="D23" s="231">
        <v>-38</v>
      </c>
      <c r="E23" s="231">
        <v>-103</v>
      </c>
      <c r="F23" s="168"/>
      <c r="G23" s="231">
        <v>-8</v>
      </c>
      <c r="H23" s="231">
        <v>-7</v>
      </c>
      <c r="I23" s="231">
        <v>-31</v>
      </c>
    </row>
    <row r="24" spans="1:9" s="63" customFormat="1" ht="30.75" customHeight="1" x14ac:dyDescent="0.25">
      <c r="A24" s="86" t="s">
        <v>200</v>
      </c>
      <c r="B24" s="97">
        <v>3140</v>
      </c>
      <c r="C24" s="97">
        <v>3969</v>
      </c>
      <c r="D24" s="97">
        <v>4213</v>
      </c>
      <c r="E24" s="97">
        <v>4699</v>
      </c>
      <c r="F24" s="97"/>
      <c r="G24" s="97">
        <v>1862</v>
      </c>
      <c r="H24" s="97">
        <v>2001</v>
      </c>
      <c r="I24" s="97">
        <v>2358</v>
      </c>
    </row>
    <row r="25" spans="1:9" x14ac:dyDescent="0.25">
      <c r="A25" s="75" t="s">
        <v>201</v>
      </c>
      <c r="B25" s="98">
        <v>0</v>
      </c>
      <c r="C25" s="98">
        <v>0</v>
      </c>
      <c r="D25" s="98">
        <v>43</v>
      </c>
      <c r="E25" s="98">
        <v>0</v>
      </c>
      <c r="F25" s="98"/>
      <c r="G25" s="98">
        <v>0</v>
      </c>
      <c r="H25" s="98">
        <v>43</v>
      </c>
      <c r="I25" s="98">
        <v>0</v>
      </c>
    </row>
    <row r="26" spans="1:9" ht="30.75" thickBot="1" x14ac:dyDescent="0.3">
      <c r="A26" s="89" t="s">
        <v>202</v>
      </c>
      <c r="B26" s="99">
        <v>3140</v>
      </c>
      <c r="C26" s="99">
        <v>3969</v>
      </c>
      <c r="D26" s="99">
        <v>4256</v>
      </c>
      <c r="E26" s="99">
        <v>4699</v>
      </c>
      <c r="F26" s="95"/>
      <c r="G26" s="99">
        <v>1862</v>
      </c>
      <c r="H26" s="99">
        <v>2044</v>
      </c>
      <c r="I26" s="99">
        <v>2358</v>
      </c>
    </row>
    <row r="27" spans="1:9" x14ac:dyDescent="0.25">
      <c r="A27" s="62"/>
      <c r="B27" s="98"/>
      <c r="C27" s="98"/>
      <c r="D27" s="98"/>
      <c r="E27" s="98"/>
      <c r="F27" s="95"/>
      <c r="G27" s="98"/>
      <c r="H27" s="98"/>
      <c r="I27" s="98"/>
    </row>
    <row r="28" spans="1:9" ht="15.75" thickBot="1" x14ac:dyDescent="0.3">
      <c r="A28" s="166" t="s">
        <v>416</v>
      </c>
      <c r="B28" s="167">
        <v>2614</v>
      </c>
      <c r="C28" s="167">
        <v>2579</v>
      </c>
      <c r="D28" s="167">
        <v>1921</v>
      </c>
      <c r="E28" s="167">
        <v>2390</v>
      </c>
      <c r="F28" s="95"/>
      <c r="G28" s="167">
        <v>1882</v>
      </c>
      <c r="H28" s="167">
        <v>664</v>
      </c>
      <c r="I28" s="167">
        <v>1814</v>
      </c>
    </row>
    <row r="29" spans="1:9" x14ac:dyDescent="0.25">
      <c r="A29" s="75"/>
      <c r="B29" s="16"/>
      <c r="C29" s="16"/>
      <c r="D29" s="16"/>
      <c r="E29" s="16"/>
      <c r="G29" s="16"/>
      <c r="H29" s="16"/>
      <c r="I29" s="16"/>
    </row>
    <row r="30" spans="1:9" x14ac:dyDescent="0.25">
      <c r="A30" s="81" t="s">
        <v>166</v>
      </c>
      <c r="B30" s="78" t="s">
        <v>443</v>
      </c>
      <c r="C30" s="78" t="s">
        <v>444</v>
      </c>
      <c r="D30" s="78" t="s">
        <v>445</v>
      </c>
      <c r="E30" s="78" t="s">
        <v>446</v>
      </c>
      <c r="F30" s="79"/>
      <c r="G30" s="78" t="s">
        <v>447</v>
      </c>
      <c r="H30" s="78" t="s">
        <v>448</v>
      </c>
      <c r="I30" s="78" t="s">
        <v>449</v>
      </c>
    </row>
    <row r="31" spans="1:9" x14ac:dyDescent="0.25">
      <c r="A31" s="100" t="s">
        <v>2</v>
      </c>
      <c r="B31" s="92">
        <v>599</v>
      </c>
      <c r="C31" s="92">
        <v>666</v>
      </c>
      <c r="D31" s="92">
        <v>859</v>
      </c>
      <c r="E31" s="92">
        <v>1078</v>
      </c>
      <c r="F31" s="92"/>
      <c r="G31" s="92">
        <v>344</v>
      </c>
      <c r="H31" s="92">
        <v>425</v>
      </c>
      <c r="I31" s="92">
        <v>553</v>
      </c>
    </row>
    <row r="32" spans="1:9" x14ac:dyDescent="0.25">
      <c r="A32" s="100" t="s">
        <v>59</v>
      </c>
      <c r="B32" s="92">
        <v>1010</v>
      </c>
      <c r="C32" s="92">
        <v>1166</v>
      </c>
      <c r="D32" s="92">
        <v>1565</v>
      </c>
      <c r="E32" s="92">
        <v>1328</v>
      </c>
      <c r="F32" s="92"/>
      <c r="G32" s="92">
        <v>544</v>
      </c>
      <c r="H32" s="92">
        <v>484</v>
      </c>
      <c r="I32" s="92">
        <v>551</v>
      </c>
    </row>
    <row r="33" spans="1:9" x14ac:dyDescent="0.25">
      <c r="A33" s="100" t="s">
        <v>417</v>
      </c>
      <c r="B33" s="92">
        <v>605</v>
      </c>
      <c r="C33" s="92">
        <v>849</v>
      </c>
      <c r="D33" s="92">
        <v>817</v>
      </c>
      <c r="E33" s="92">
        <v>908</v>
      </c>
      <c r="F33" s="92"/>
      <c r="G33" s="92">
        <v>317</v>
      </c>
      <c r="H33" s="92">
        <v>520</v>
      </c>
      <c r="I33" s="92">
        <v>541</v>
      </c>
    </row>
    <row r="34" spans="1:9" x14ac:dyDescent="0.25">
      <c r="A34" s="100" t="s">
        <v>418</v>
      </c>
      <c r="B34" s="92">
        <v>353</v>
      </c>
      <c r="C34" s="92">
        <v>358</v>
      </c>
      <c r="D34" s="92">
        <v>341</v>
      </c>
      <c r="E34" s="92">
        <v>403</v>
      </c>
      <c r="F34" s="92"/>
      <c r="G34" s="92">
        <v>203</v>
      </c>
      <c r="H34" s="92">
        <v>181</v>
      </c>
      <c r="I34" s="92">
        <v>201</v>
      </c>
    </row>
    <row r="35" spans="1:9" x14ac:dyDescent="0.25">
      <c r="A35" s="100" t="s">
        <v>153</v>
      </c>
      <c r="B35" s="117">
        <v>-14</v>
      </c>
      <c r="C35" s="117">
        <v>-14</v>
      </c>
      <c r="D35" s="117">
        <v>-16</v>
      </c>
      <c r="E35" s="117">
        <v>-77</v>
      </c>
      <c r="F35" s="117"/>
      <c r="G35" s="117">
        <v>-8</v>
      </c>
      <c r="H35" s="117">
        <v>-6</v>
      </c>
      <c r="I35" s="117">
        <v>-6</v>
      </c>
    </row>
    <row r="36" spans="1:9" ht="15.75" thickBot="1" x14ac:dyDescent="0.3">
      <c r="A36" s="101" t="s">
        <v>141</v>
      </c>
      <c r="B36" s="93">
        <v>2553</v>
      </c>
      <c r="C36" s="93">
        <v>3025</v>
      </c>
      <c r="D36" s="93">
        <v>3566</v>
      </c>
      <c r="E36" s="93">
        <v>3640</v>
      </c>
      <c r="F36" s="92"/>
      <c r="G36" s="93">
        <v>1400</v>
      </c>
      <c r="H36" s="93">
        <v>1604</v>
      </c>
      <c r="I36" s="93">
        <v>1840</v>
      </c>
    </row>
    <row r="38" spans="1:9" x14ac:dyDescent="0.25">
      <c r="A38" s="81" t="s">
        <v>81</v>
      </c>
      <c r="B38" s="78" t="s">
        <v>443</v>
      </c>
      <c r="C38" s="78" t="s">
        <v>444</v>
      </c>
      <c r="D38" s="78" t="s">
        <v>445</v>
      </c>
      <c r="E38" s="78" t="s">
        <v>446</v>
      </c>
      <c r="F38" s="79"/>
      <c r="G38" s="78" t="s">
        <v>447</v>
      </c>
      <c r="H38" s="78" t="s">
        <v>448</v>
      </c>
      <c r="I38" s="78" t="s">
        <v>449</v>
      </c>
    </row>
    <row r="39" spans="1:9" x14ac:dyDescent="0.25">
      <c r="A39" s="8" t="s">
        <v>2</v>
      </c>
      <c r="B39" s="92">
        <v>400</v>
      </c>
      <c r="C39" s="92">
        <v>467</v>
      </c>
      <c r="D39" s="92">
        <v>516</v>
      </c>
      <c r="E39" s="92">
        <v>645</v>
      </c>
      <c r="F39" s="92"/>
      <c r="G39" s="92">
        <v>258</v>
      </c>
      <c r="H39" s="92">
        <v>258</v>
      </c>
      <c r="I39" s="92">
        <v>350</v>
      </c>
    </row>
    <row r="40" spans="1:9" x14ac:dyDescent="0.25">
      <c r="A40" s="8" t="s">
        <v>59</v>
      </c>
      <c r="B40" s="92">
        <v>415</v>
      </c>
      <c r="C40" s="92">
        <v>470</v>
      </c>
      <c r="D40" s="92">
        <v>420</v>
      </c>
      <c r="E40" s="92">
        <v>475</v>
      </c>
      <c r="F40" s="92"/>
      <c r="G40" s="92">
        <v>403</v>
      </c>
      <c r="H40" s="92">
        <v>339</v>
      </c>
      <c r="I40" s="92">
        <v>475</v>
      </c>
    </row>
    <row r="41" spans="1:9" x14ac:dyDescent="0.25">
      <c r="A41" s="100" t="s">
        <v>417</v>
      </c>
      <c r="B41" s="92">
        <v>325</v>
      </c>
      <c r="C41" s="92">
        <v>301</v>
      </c>
      <c r="D41" s="92">
        <v>300</v>
      </c>
      <c r="E41" s="92">
        <v>320</v>
      </c>
      <c r="F41" s="92"/>
      <c r="G41" s="92">
        <v>201</v>
      </c>
      <c r="H41" s="92">
        <v>215</v>
      </c>
      <c r="I41" s="92">
        <v>215</v>
      </c>
    </row>
    <row r="42" spans="1:9" x14ac:dyDescent="0.25">
      <c r="A42" s="100" t="s">
        <v>418</v>
      </c>
      <c r="B42" s="92">
        <v>285</v>
      </c>
      <c r="C42" s="92">
        <v>302</v>
      </c>
      <c r="D42" s="92">
        <v>290</v>
      </c>
      <c r="E42" s="92">
        <v>323</v>
      </c>
      <c r="F42" s="92"/>
      <c r="G42" s="92">
        <v>151</v>
      </c>
      <c r="H42" s="92">
        <v>150</v>
      </c>
      <c r="I42" s="92">
        <v>175</v>
      </c>
    </row>
    <row r="43" spans="1:9" x14ac:dyDescent="0.25">
      <c r="A43" s="8" t="s">
        <v>389</v>
      </c>
      <c r="B43" s="92">
        <v>57</v>
      </c>
      <c r="C43" s="92">
        <v>85</v>
      </c>
      <c r="D43" s="92">
        <v>192</v>
      </c>
      <c r="E43" s="92">
        <v>25</v>
      </c>
      <c r="F43" s="92"/>
      <c r="G43" s="92">
        <v>55</v>
      </c>
      <c r="H43" s="92">
        <v>156</v>
      </c>
      <c r="I43" s="92">
        <v>15</v>
      </c>
    </row>
    <row r="44" spans="1:9" ht="15.75" thickBot="1" x14ac:dyDescent="0.3">
      <c r="A44" s="51" t="s">
        <v>141</v>
      </c>
      <c r="B44" s="93">
        <v>1482</v>
      </c>
      <c r="C44" s="93">
        <v>1625</v>
      </c>
      <c r="D44" s="93">
        <v>1718</v>
      </c>
      <c r="E44" s="93">
        <v>1788</v>
      </c>
      <c r="F44" s="93"/>
      <c r="G44" s="93">
        <v>1068</v>
      </c>
      <c r="H44" s="93">
        <v>1118</v>
      </c>
      <c r="I44" s="93">
        <v>1230</v>
      </c>
    </row>
    <row r="46" spans="1:9" x14ac:dyDescent="0.25">
      <c r="A46" s="35" t="s">
        <v>192</v>
      </c>
      <c r="B46" s="78" t="s">
        <v>443</v>
      </c>
      <c r="C46" s="78" t="s">
        <v>444</v>
      </c>
      <c r="D46" s="78" t="s">
        <v>445</v>
      </c>
      <c r="E46" s="78" t="s">
        <v>446</v>
      </c>
      <c r="F46" s="79"/>
      <c r="G46" s="78" t="s">
        <v>447</v>
      </c>
      <c r="H46" s="78" t="s">
        <v>448</v>
      </c>
      <c r="I46" s="78" t="s">
        <v>449</v>
      </c>
    </row>
    <row r="47" spans="1:9" x14ac:dyDescent="0.25">
      <c r="A47" s="8" t="s">
        <v>205</v>
      </c>
      <c r="B47" s="92">
        <v>1480</v>
      </c>
      <c r="C47" s="92">
        <v>2173</v>
      </c>
      <c r="D47" s="92">
        <v>2626</v>
      </c>
      <c r="E47" s="92">
        <v>2264</v>
      </c>
      <c r="F47" s="92"/>
      <c r="G47" s="92">
        <v>2094</v>
      </c>
      <c r="H47" s="92">
        <v>2546</v>
      </c>
      <c r="I47" s="92">
        <v>2657</v>
      </c>
    </row>
    <row r="48" spans="1:9" x14ac:dyDescent="0.25">
      <c r="A48" s="8" t="s">
        <v>206</v>
      </c>
      <c r="B48" s="102" t="s">
        <v>208</v>
      </c>
      <c r="C48" s="8">
        <v>9.6999999999999993</v>
      </c>
      <c r="D48" s="8">
        <v>12.5</v>
      </c>
      <c r="E48" s="8">
        <v>13.3</v>
      </c>
      <c r="G48" s="8">
        <v>9.1999999999999993</v>
      </c>
      <c r="H48" s="8">
        <v>9.1</v>
      </c>
      <c r="I48" s="8">
        <v>12.9</v>
      </c>
    </row>
    <row r="49" spans="1:9" x14ac:dyDescent="0.25">
      <c r="A49" s="32" t="s">
        <v>207</v>
      </c>
      <c r="B49" s="103" t="s">
        <v>208</v>
      </c>
      <c r="C49" s="104">
        <v>1.93</v>
      </c>
      <c r="D49" s="104">
        <v>2.0099999999999998</v>
      </c>
      <c r="E49" s="104">
        <v>2.02</v>
      </c>
      <c r="G49" s="104">
        <v>1.9</v>
      </c>
      <c r="H49" s="104">
        <v>1.75</v>
      </c>
      <c r="I49" s="104">
        <v>2.02</v>
      </c>
    </row>
    <row r="51" spans="1:9" x14ac:dyDescent="0.25">
      <c r="A51" s="35" t="s">
        <v>203</v>
      </c>
      <c r="B51" s="78" t="s">
        <v>443</v>
      </c>
      <c r="C51" s="78" t="s">
        <v>444</v>
      </c>
      <c r="D51" s="78" t="s">
        <v>445</v>
      </c>
      <c r="E51" s="78" t="s">
        <v>446</v>
      </c>
      <c r="F51" s="79"/>
      <c r="G51" s="78" t="s">
        <v>447</v>
      </c>
      <c r="H51" s="78" t="s">
        <v>448</v>
      </c>
      <c r="I51" s="78" t="s">
        <v>449</v>
      </c>
    </row>
    <row r="52" spans="1:9" x14ac:dyDescent="0.25">
      <c r="A52" s="8" t="s">
        <v>209</v>
      </c>
      <c r="B52" s="8">
        <v>11.8</v>
      </c>
      <c r="C52" s="106">
        <v>13</v>
      </c>
      <c r="D52" s="8">
        <v>14.7</v>
      </c>
      <c r="E52" s="8">
        <v>16.100000000000001</v>
      </c>
      <c r="G52" s="8">
        <v>12.1</v>
      </c>
      <c r="H52" s="8">
        <v>14.6</v>
      </c>
      <c r="I52" s="8">
        <v>15.4</v>
      </c>
    </row>
    <row r="53" spans="1:9" x14ac:dyDescent="0.25">
      <c r="A53" s="32" t="s">
        <v>210</v>
      </c>
      <c r="B53" s="32">
        <v>29.2</v>
      </c>
      <c r="C53" s="32">
        <v>32.4</v>
      </c>
      <c r="D53" s="105">
        <v>39</v>
      </c>
      <c r="E53" s="32">
        <v>44.7</v>
      </c>
      <c r="G53" s="32">
        <v>30.1</v>
      </c>
      <c r="H53" s="105">
        <v>35</v>
      </c>
      <c r="I53" s="32">
        <v>40.5</v>
      </c>
    </row>
    <row r="55" spans="1:9" x14ac:dyDescent="0.25">
      <c r="A55" s="35" t="s">
        <v>167</v>
      </c>
      <c r="B55" s="78" t="s">
        <v>443</v>
      </c>
      <c r="C55" s="78" t="s">
        <v>444</v>
      </c>
      <c r="D55" s="78" t="s">
        <v>445</v>
      </c>
      <c r="E55" s="78" t="s">
        <v>446</v>
      </c>
      <c r="F55" s="79"/>
      <c r="G55" s="78" t="s">
        <v>447</v>
      </c>
      <c r="H55" s="78" t="s">
        <v>448</v>
      </c>
      <c r="I55" s="78" t="s">
        <v>449</v>
      </c>
    </row>
    <row r="56" spans="1:9" x14ac:dyDescent="0.25">
      <c r="A56" s="8" t="s">
        <v>212</v>
      </c>
      <c r="B56" s="8">
        <v>36.93</v>
      </c>
      <c r="C56" s="8">
        <v>38.78</v>
      </c>
      <c r="D56" s="107">
        <v>43.5</v>
      </c>
      <c r="E56" s="107">
        <v>47</v>
      </c>
      <c r="G56" s="8">
        <v>12.31</v>
      </c>
      <c r="H56" s="8">
        <v>12.93</v>
      </c>
      <c r="I56" s="107">
        <v>14.5</v>
      </c>
    </row>
    <row r="57" spans="1:9" x14ac:dyDescent="0.25">
      <c r="A57" s="8" t="s">
        <v>211</v>
      </c>
      <c r="B57" s="107">
        <v>0</v>
      </c>
      <c r="C57" s="107">
        <v>10</v>
      </c>
      <c r="D57" s="107">
        <v>0</v>
      </c>
      <c r="E57" s="107">
        <v>0</v>
      </c>
      <c r="G57" s="107">
        <v>0</v>
      </c>
      <c r="H57" s="107">
        <v>0</v>
      </c>
      <c r="I57" s="107">
        <v>0</v>
      </c>
    </row>
    <row r="58" spans="1:9" x14ac:dyDescent="0.25">
      <c r="A58" s="8" t="s">
        <v>193</v>
      </c>
      <c r="B58" s="8">
        <v>95.7</v>
      </c>
      <c r="C58" s="8">
        <v>124.6</v>
      </c>
      <c r="D58" s="8">
        <v>131.30000000000001</v>
      </c>
      <c r="E58" s="8">
        <v>145.19999999999999</v>
      </c>
      <c r="G58" s="106">
        <v>57</v>
      </c>
      <c r="H58" s="8">
        <v>61.3</v>
      </c>
      <c r="I58" s="106">
        <v>70</v>
      </c>
    </row>
    <row r="59" spans="1:9" x14ac:dyDescent="0.25">
      <c r="A59" s="8" t="s">
        <v>194</v>
      </c>
      <c r="B59" s="8">
        <v>161.19999999999999</v>
      </c>
      <c r="C59" s="8">
        <v>189.6</v>
      </c>
      <c r="D59" s="8">
        <v>214.7</v>
      </c>
      <c r="E59" s="106">
        <v>257</v>
      </c>
      <c r="G59" s="8">
        <v>88.6</v>
      </c>
      <c r="H59" s="8">
        <v>88.2</v>
      </c>
      <c r="I59" s="8">
        <v>111.9</v>
      </c>
    </row>
    <row r="60" spans="1:9" x14ac:dyDescent="0.25">
      <c r="A60" s="8" t="s">
        <v>299</v>
      </c>
      <c r="B60" s="232">
        <v>459.92990654205607</v>
      </c>
      <c r="C60" s="232">
        <v>503.69362363919129</v>
      </c>
      <c r="D60" s="232">
        <v>568.22936846183654</v>
      </c>
      <c r="E60" s="232">
        <v>621.83996907615006</v>
      </c>
      <c r="G60" s="233">
        <v>470.78957604045115</v>
      </c>
      <c r="H60" s="232">
        <v>566.30476929042266</v>
      </c>
      <c r="I60" s="232">
        <v>597.4091260634184</v>
      </c>
    </row>
    <row r="61" spans="1:9" x14ac:dyDescent="0.25">
      <c r="A61" s="16" t="s">
        <v>300</v>
      </c>
      <c r="B61" s="232">
        <v>402.95950155763239</v>
      </c>
      <c r="C61" s="232">
        <v>446.81181959564543</v>
      </c>
      <c r="D61" s="232">
        <v>510.80976365749711</v>
      </c>
      <c r="E61" s="232">
        <v>565.48125241592584</v>
      </c>
      <c r="F61" s="16"/>
      <c r="G61" s="234">
        <v>413.96343835083627</v>
      </c>
      <c r="H61" s="230">
        <v>508.6079875920899</v>
      </c>
      <c r="I61" s="230">
        <v>540.37122969837594</v>
      </c>
    </row>
    <row r="62" spans="1:9" x14ac:dyDescent="0.25">
      <c r="A62" s="16" t="s">
        <v>214</v>
      </c>
      <c r="B62" s="121">
        <v>1136</v>
      </c>
      <c r="C62" s="121">
        <v>1258</v>
      </c>
      <c r="D62" s="121">
        <v>1510</v>
      </c>
      <c r="E62" s="121">
        <v>1728</v>
      </c>
      <c r="F62" s="16"/>
      <c r="G62" s="121">
        <v>1169</v>
      </c>
      <c r="H62" s="121">
        <v>1356</v>
      </c>
      <c r="I62" s="121">
        <v>1567</v>
      </c>
    </row>
    <row r="63" spans="1:9" x14ac:dyDescent="0.25">
      <c r="A63" s="16" t="s">
        <v>213</v>
      </c>
      <c r="B63" s="121">
        <v>1079</v>
      </c>
      <c r="C63" s="121">
        <v>1201</v>
      </c>
      <c r="D63" s="121">
        <v>1453</v>
      </c>
      <c r="E63" s="121">
        <v>1671</v>
      </c>
      <c r="F63" s="16"/>
      <c r="G63" s="121">
        <v>1112</v>
      </c>
      <c r="H63" s="121">
        <v>1299</v>
      </c>
      <c r="I63" s="121">
        <v>1510</v>
      </c>
    </row>
    <row r="64" spans="1:9" x14ac:dyDescent="0.25">
      <c r="A64" s="16" t="s">
        <v>301</v>
      </c>
      <c r="B64" s="121">
        <v>2549</v>
      </c>
      <c r="C64" s="121">
        <v>2553</v>
      </c>
      <c r="D64" s="121">
        <v>2560</v>
      </c>
      <c r="E64" s="121">
        <v>2567</v>
      </c>
      <c r="F64" s="16"/>
      <c r="G64" s="121">
        <v>2552</v>
      </c>
      <c r="H64" s="121">
        <v>2558</v>
      </c>
      <c r="I64" s="121">
        <v>2565</v>
      </c>
    </row>
    <row r="65" spans="1:9" x14ac:dyDescent="0.25">
      <c r="A65" s="32" t="s">
        <v>302</v>
      </c>
      <c r="B65" s="94">
        <v>2568</v>
      </c>
      <c r="C65" s="94">
        <v>2572</v>
      </c>
      <c r="D65" s="94">
        <v>2581</v>
      </c>
      <c r="E65" s="94">
        <v>2587</v>
      </c>
      <c r="G65" s="94">
        <v>2571</v>
      </c>
      <c r="H65" s="94">
        <v>2579</v>
      </c>
      <c r="I65" s="94">
        <v>2586</v>
      </c>
    </row>
  </sheetData>
  <mergeCells count="2">
    <mergeCell ref="B2:E2"/>
    <mergeCell ref="G2:I2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9"/>
  <sheetViews>
    <sheetView view="pageBreakPreview" zoomScaleNormal="85" zoomScaleSheetLayoutView="100" workbookViewId="0">
      <selection activeCell="G15" sqref="G15"/>
    </sheetView>
  </sheetViews>
  <sheetFormatPr defaultRowHeight="15" x14ac:dyDescent="0.25"/>
  <cols>
    <col min="1" max="1" width="59.85546875" style="8" customWidth="1"/>
    <col min="2" max="5" width="8.5703125" style="8" customWidth="1"/>
    <col min="6" max="6" width="2.140625" style="16" customWidth="1"/>
    <col min="7" max="9" width="8.5703125" style="8" customWidth="1"/>
    <col min="10" max="16384" width="9.140625" style="8"/>
  </cols>
  <sheetData>
    <row r="1" spans="1:9" ht="18.75" x14ac:dyDescent="0.25">
      <c r="A1" s="77" t="s">
        <v>313</v>
      </c>
    </row>
    <row r="2" spans="1:9" ht="18.75" x14ac:dyDescent="0.25">
      <c r="A2" s="77"/>
    </row>
    <row r="3" spans="1:9" x14ac:dyDescent="0.25">
      <c r="A3" s="36"/>
      <c r="B3" s="78" t="s">
        <v>443</v>
      </c>
      <c r="C3" s="78" t="s">
        <v>444</v>
      </c>
      <c r="D3" s="78" t="s">
        <v>445</v>
      </c>
      <c r="E3" s="78" t="s">
        <v>446</v>
      </c>
      <c r="F3" s="79"/>
      <c r="G3" s="78" t="s">
        <v>447</v>
      </c>
      <c r="H3" s="78" t="s">
        <v>448</v>
      </c>
      <c r="I3" s="78" t="s">
        <v>449</v>
      </c>
    </row>
    <row r="4" spans="1:9" x14ac:dyDescent="0.25">
      <c r="A4" s="9"/>
    </row>
    <row r="5" spans="1:9" x14ac:dyDescent="0.25">
      <c r="A5" s="12" t="s">
        <v>419</v>
      </c>
      <c r="B5" s="186">
        <v>2462</v>
      </c>
      <c r="C5" s="186">
        <v>3183</v>
      </c>
      <c r="D5" s="186">
        <v>3362</v>
      </c>
      <c r="E5" s="186">
        <v>3727</v>
      </c>
      <c r="F5" s="184"/>
      <c r="G5" s="186">
        <v>1455</v>
      </c>
      <c r="H5" s="186">
        <v>1569</v>
      </c>
      <c r="I5" s="144">
        <v>1795</v>
      </c>
    </row>
    <row r="6" spans="1:9" ht="30" x14ac:dyDescent="0.25">
      <c r="A6" s="12" t="s">
        <v>314</v>
      </c>
      <c r="B6" s="186">
        <v>-275</v>
      </c>
      <c r="C6" s="186">
        <v>-549</v>
      </c>
      <c r="D6" s="186">
        <v>-1159</v>
      </c>
      <c r="E6" s="186">
        <v>-991</v>
      </c>
      <c r="F6" s="184"/>
      <c r="G6" s="186">
        <v>55</v>
      </c>
      <c r="H6" s="186">
        <v>-889</v>
      </c>
      <c r="I6" s="144">
        <v>-325</v>
      </c>
    </row>
    <row r="7" spans="1:9" x14ac:dyDescent="0.25">
      <c r="A7" s="12" t="s">
        <v>324</v>
      </c>
      <c r="B7" s="186">
        <v>86</v>
      </c>
      <c r="C7" s="186">
        <v>0</v>
      </c>
      <c r="D7" s="186">
        <v>0</v>
      </c>
      <c r="E7" s="186">
        <v>0</v>
      </c>
      <c r="F7" s="184"/>
      <c r="G7" s="186">
        <v>0</v>
      </c>
      <c r="H7" s="186">
        <v>0</v>
      </c>
      <c r="I7" s="144">
        <v>0</v>
      </c>
    </row>
    <row r="8" spans="1:9" x14ac:dyDescent="0.25">
      <c r="A8" s="12" t="s">
        <v>329</v>
      </c>
      <c r="B8" s="186">
        <v>0</v>
      </c>
      <c r="C8" s="186">
        <v>42</v>
      </c>
      <c r="D8" s="186">
        <v>-231</v>
      </c>
      <c r="E8" s="186">
        <v>0</v>
      </c>
      <c r="F8" s="184"/>
      <c r="G8" s="186">
        <v>0</v>
      </c>
      <c r="H8" s="186">
        <v>31</v>
      </c>
      <c r="I8" s="144">
        <v>0</v>
      </c>
    </row>
    <row r="9" spans="1:9" x14ac:dyDescent="0.25">
      <c r="A9" s="12" t="s">
        <v>158</v>
      </c>
      <c r="B9" s="186">
        <v>-53</v>
      </c>
      <c r="C9" s="186">
        <v>-51</v>
      </c>
      <c r="D9" s="186">
        <v>-51</v>
      </c>
      <c r="E9" s="186">
        <v>-43</v>
      </c>
      <c r="F9" s="184"/>
      <c r="G9" s="186">
        <v>-26</v>
      </c>
      <c r="H9" s="186">
        <v>-24</v>
      </c>
      <c r="I9" s="144">
        <v>-26</v>
      </c>
    </row>
    <row r="10" spans="1:9" x14ac:dyDescent="0.25">
      <c r="A10" s="12" t="s">
        <v>325</v>
      </c>
      <c r="B10" s="186">
        <v>-4</v>
      </c>
      <c r="C10" s="186">
        <v>0</v>
      </c>
      <c r="D10" s="186">
        <v>0</v>
      </c>
      <c r="E10" s="186">
        <v>0</v>
      </c>
      <c r="F10" s="184"/>
      <c r="G10" s="186">
        <v>0</v>
      </c>
      <c r="H10" s="186">
        <v>0</v>
      </c>
      <c r="I10" s="144">
        <v>0</v>
      </c>
    </row>
    <row r="11" spans="1:9" ht="30" x14ac:dyDescent="0.25">
      <c r="A11" s="75" t="s">
        <v>159</v>
      </c>
      <c r="B11" s="186">
        <v>0</v>
      </c>
      <c r="C11" s="186">
        <v>0</v>
      </c>
      <c r="D11" s="186">
        <v>0</v>
      </c>
      <c r="E11" s="186">
        <v>61</v>
      </c>
      <c r="F11" s="184"/>
      <c r="G11" s="186">
        <v>0</v>
      </c>
      <c r="H11" s="186">
        <v>0</v>
      </c>
      <c r="I11" s="144">
        <v>61</v>
      </c>
    </row>
    <row r="12" spans="1:9" x14ac:dyDescent="0.25">
      <c r="A12" s="75" t="s">
        <v>438</v>
      </c>
      <c r="B12" s="186">
        <v>0</v>
      </c>
      <c r="C12" s="186">
        <v>0</v>
      </c>
      <c r="D12" s="186">
        <v>0</v>
      </c>
      <c r="E12" s="186">
        <v>80</v>
      </c>
      <c r="F12" s="184"/>
      <c r="G12" s="186">
        <v>0</v>
      </c>
      <c r="H12" s="186">
        <v>0</v>
      </c>
      <c r="I12" s="144">
        <v>0</v>
      </c>
    </row>
    <row r="13" spans="1:9" x14ac:dyDescent="0.25">
      <c r="A13" s="75" t="s">
        <v>399</v>
      </c>
      <c r="B13" s="186">
        <v>0</v>
      </c>
      <c r="C13" s="186">
        <v>0</v>
      </c>
      <c r="D13" s="186">
        <v>0</v>
      </c>
      <c r="E13" s="186">
        <v>-445</v>
      </c>
      <c r="F13" s="184"/>
      <c r="G13" s="186">
        <v>0</v>
      </c>
      <c r="H13" s="186">
        <v>0</v>
      </c>
      <c r="I13" s="144">
        <v>0</v>
      </c>
    </row>
    <row r="14" spans="1:9" ht="30" x14ac:dyDescent="0.25">
      <c r="A14" s="76" t="s">
        <v>323</v>
      </c>
      <c r="B14" s="183">
        <v>0</v>
      </c>
      <c r="C14" s="183">
        <v>-46</v>
      </c>
      <c r="D14" s="183">
        <v>0</v>
      </c>
      <c r="E14" s="183">
        <v>0</v>
      </c>
      <c r="F14" s="184"/>
      <c r="G14" s="183">
        <v>-46</v>
      </c>
      <c r="H14" s="183">
        <v>0</v>
      </c>
      <c r="I14" s="185">
        <v>0</v>
      </c>
    </row>
    <row r="15" spans="1:9" x14ac:dyDescent="0.25">
      <c r="A15" s="21" t="s">
        <v>315</v>
      </c>
      <c r="B15" s="187">
        <v>2216</v>
      </c>
      <c r="C15" s="187">
        <v>2579</v>
      </c>
      <c r="D15" s="187">
        <v>1921</v>
      </c>
      <c r="E15" s="187">
        <v>2389</v>
      </c>
      <c r="F15" s="188"/>
      <c r="G15" s="187">
        <v>1438</v>
      </c>
      <c r="H15" s="187">
        <v>687</v>
      </c>
      <c r="I15" s="187">
        <v>1505</v>
      </c>
    </row>
    <row r="16" spans="1:9" ht="30" x14ac:dyDescent="0.25">
      <c r="A16" s="12" t="s">
        <v>326</v>
      </c>
      <c r="B16" s="186">
        <v>220</v>
      </c>
      <c r="C16" s="186">
        <v>118</v>
      </c>
      <c r="D16" s="186">
        <v>1161</v>
      </c>
      <c r="E16" s="186">
        <v>-470</v>
      </c>
      <c r="F16" s="184"/>
      <c r="G16" s="186">
        <v>-120</v>
      </c>
      <c r="H16" s="186">
        <v>806</v>
      </c>
      <c r="I16" s="186">
        <v>-285</v>
      </c>
    </row>
    <row r="17" spans="1:9" ht="30" x14ac:dyDescent="0.25">
      <c r="A17" s="12" t="s">
        <v>328</v>
      </c>
      <c r="B17" s="186">
        <v>565</v>
      </c>
      <c r="C17" s="186">
        <v>-629</v>
      </c>
      <c r="D17" s="186">
        <v>31</v>
      </c>
      <c r="E17" s="186">
        <v>486</v>
      </c>
      <c r="F17" s="184"/>
      <c r="G17" s="186">
        <v>-388</v>
      </c>
      <c r="H17" s="186">
        <v>1094</v>
      </c>
      <c r="I17" s="186">
        <v>300</v>
      </c>
    </row>
    <row r="18" spans="1:9" ht="30" x14ac:dyDescent="0.25">
      <c r="A18" s="12" t="s">
        <v>327</v>
      </c>
      <c r="B18" s="186">
        <v>-10</v>
      </c>
      <c r="C18" s="186">
        <v>22</v>
      </c>
      <c r="D18" s="186">
        <v>-93</v>
      </c>
      <c r="E18" s="186">
        <v>89</v>
      </c>
      <c r="F18" s="184"/>
      <c r="G18" s="186">
        <v>-17</v>
      </c>
      <c r="H18" s="186">
        <v>9</v>
      </c>
      <c r="I18" s="186">
        <v>46</v>
      </c>
    </row>
    <row r="19" spans="1:9" x14ac:dyDescent="0.25">
      <c r="A19" s="12" t="s">
        <v>316</v>
      </c>
      <c r="B19" s="186">
        <v>-895</v>
      </c>
      <c r="C19" s="186">
        <v>-974</v>
      </c>
      <c r="D19" s="186">
        <v>-1267</v>
      </c>
      <c r="E19" s="186">
        <v>-1159</v>
      </c>
      <c r="F19" s="184"/>
      <c r="G19" s="186">
        <v>-659</v>
      </c>
      <c r="H19" s="186">
        <v>-935</v>
      </c>
      <c r="I19" s="144">
        <v>-786</v>
      </c>
    </row>
    <row r="20" spans="1:9" x14ac:dyDescent="0.25">
      <c r="A20" s="12" t="s">
        <v>317</v>
      </c>
      <c r="B20" s="186">
        <v>106</v>
      </c>
      <c r="C20" s="186">
        <v>39</v>
      </c>
      <c r="D20" s="186">
        <v>-51</v>
      </c>
      <c r="E20" s="186">
        <v>89</v>
      </c>
      <c r="F20" s="184"/>
      <c r="G20" s="186">
        <v>66</v>
      </c>
      <c r="H20" s="186">
        <v>-54</v>
      </c>
      <c r="I20" s="144">
        <v>22</v>
      </c>
    </row>
    <row r="21" spans="1:9" x14ac:dyDescent="0.25">
      <c r="A21" s="12" t="s">
        <v>318</v>
      </c>
      <c r="B21" s="186">
        <v>13</v>
      </c>
      <c r="C21" s="186">
        <v>7</v>
      </c>
      <c r="D21" s="186">
        <v>13</v>
      </c>
      <c r="E21" s="186">
        <v>21</v>
      </c>
      <c r="F21" s="184"/>
      <c r="G21" s="186">
        <v>2</v>
      </c>
      <c r="H21" s="186">
        <v>6</v>
      </c>
      <c r="I21" s="144">
        <v>10</v>
      </c>
    </row>
    <row r="22" spans="1:9" x14ac:dyDescent="0.25">
      <c r="A22" s="12" t="s">
        <v>319</v>
      </c>
      <c r="B22" s="186">
        <v>-48</v>
      </c>
      <c r="C22" s="186">
        <v>-38</v>
      </c>
      <c r="D22" s="186">
        <v>2</v>
      </c>
      <c r="E22" s="186">
        <v>-15</v>
      </c>
      <c r="F22" s="184"/>
      <c r="G22" s="186">
        <v>-40</v>
      </c>
      <c r="H22" s="186">
        <v>22</v>
      </c>
      <c r="I22" s="144">
        <v>-12</v>
      </c>
    </row>
    <row r="23" spans="1:9" ht="30" x14ac:dyDescent="0.25">
      <c r="A23" s="207" t="s">
        <v>320</v>
      </c>
      <c r="B23" s="183">
        <v>-6</v>
      </c>
      <c r="C23" s="183">
        <v>20</v>
      </c>
      <c r="D23" s="183">
        <v>-6</v>
      </c>
      <c r="E23" s="183">
        <v>-9</v>
      </c>
      <c r="F23" s="184"/>
      <c r="G23" s="183">
        <v>11</v>
      </c>
      <c r="H23" s="183">
        <v>15</v>
      </c>
      <c r="I23" s="185">
        <v>-17</v>
      </c>
    </row>
    <row r="24" spans="1:9" x14ac:dyDescent="0.25">
      <c r="A24" s="12" t="s">
        <v>390</v>
      </c>
      <c r="B24" s="186">
        <v>2161</v>
      </c>
      <c r="C24" s="186">
        <v>1144</v>
      </c>
      <c r="D24" s="186">
        <v>1711</v>
      </c>
      <c r="E24" s="186">
        <v>1421</v>
      </c>
      <c r="F24" s="184"/>
      <c r="G24" s="186">
        <v>293</v>
      </c>
      <c r="H24" s="186">
        <v>1650</v>
      </c>
      <c r="I24" s="186">
        <v>783</v>
      </c>
    </row>
    <row r="25" spans="1:9" x14ac:dyDescent="0.25">
      <c r="A25" s="12" t="s">
        <v>321</v>
      </c>
      <c r="B25" s="186">
        <v>9650</v>
      </c>
      <c r="C25" s="186">
        <v>11811</v>
      </c>
      <c r="D25" s="186">
        <v>12955</v>
      </c>
      <c r="E25" s="186">
        <v>14666</v>
      </c>
      <c r="F25" s="184"/>
      <c r="G25" s="186">
        <v>11811</v>
      </c>
      <c r="H25" s="186">
        <v>12955</v>
      </c>
      <c r="I25" s="144">
        <v>14666</v>
      </c>
    </row>
    <row r="26" spans="1:9" ht="15.75" thickBot="1" x14ac:dyDescent="0.3">
      <c r="A26" s="22" t="s">
        <v>322</v>
      </c>
      <c r="B26" s="189">
        <v>11811</v>
      </c>
      <c r="C26" s="189">
        <v>12955</v>
      </c>
      <c r="D26" s="189">
        <v>14666</v>
      </c>
      <c r="E26" s="189">
        <v>16087</v>
      </c>
      <c r="F26" s="188"/>
      <c r="G26" s="189">
        <v>12104</v>
      </c>
      <c r="H26" s="189">
        <v>14605</v>
      </c>
      <c r="I26" s="189">
        <v>15449</v>
      </c>
    </row>
    <row r="27" spans="1:9" x14ac:dyDescent="0.25">
      <c r="A27" s="12"/>
    </row>
    <row r="28" spans="1:9" x14ac:dyDescent="0.25">
      <c r="A28" s="12"/>
    </row>
    <row r="29" spans="1:9" x14ac:dyDescent="0.25">
      <c r="A29" s="12"/>
    </row>
    <row r="30" spans="1:9" x14ac:dyDescent="0.25">
      <c r="A30" s="12"/>
    </row>
    <row r="31" spans="1:9" x14ac:dyDescent="0.25">
      <c r="A31" s="12"/>
    </row>
    <row r="32" spans="1:9" x14ac:dyDescent="0.25">
      <c r="A32" s="12"/>
    </row>
    <row r="33" spans="1:1" x14ac:dyDescent="0.25">
      <c r="A33" s="12"/>
    </row>
    <row r="34" spans="1:1" x14ac:dyDescent="0.25">
      <c r="A34" s="12"/>
    </row>
    <row r="35" spans="1:1" x14ac:dyDescent="0.25">
      <c r="A35" s="12"/>
    </row>
    <row r="36" spans="1:1" x14ac:dyDescent="0.25">
      <c r="A36" s="12"/>
    </row>
    <row r="37" spans="1:1" x14ac:dyDescent="0.25">
      <c r="A37" s="12"/>
    </row>
    <row r="38" spans="1:1" x14ac:dyDescent="0.25">
      <c r="A38" s="12"/>
    </row>
    <row r="39" spans="1:1" x14ac:dyDescent="0.25">
      <c r="A39" s="12"/>
    </row>
    <row r="40" spans="1:1" x14ac:dyDescent="0.25">
      <c r="A40" s="12"/>
    </row>
    <row r="41" spans="1:1" x14ac:dyDescent="0.25">
      <c r="A41" s="12"/>
    </row>
    <row r="42" spans="1:1" x14ac:dyDescent="0.25">
      <c r="A42" s="12"/>
    </row>
    <row r="43" spans="1:1" x14ac:dyDescent="0.25">
      <c r="A43" s="12"/>
    </row>
    <row r="44" spans="1:1" x14ac:dyDescent="0.25">
      <c r="A44" s="12"/>
    </row>
    <row r="45" spans="1:1" x14ac:dyDescent="0.25">
      <c r="A45" s="12"/>
    </row>
    <row r="46" spans="1:1" x14ac:dyDescent="0.25">
      <c r="A46" s="12"/>
    </row>
    <row r="47" spans="1:1" x14ac:dyDescent="0.25">
      <c r="A47" s="12"/>
    </row>
    <row r="48" spans="1:1" x14ac:dyDescent="0.25">
      <c r="A48" s="12"/>
    </row>
    <row r="49" spans="1:1" x14ac:dyDescent="0.25">
      <c r="A49" s="12"/>
    </row>
    <row r="50" spans="1:1" x14ac:dyDescent="0.25">
      <c r="A50" s="12"/>
    </row>
    <row r="51" spans="1:1" x14ac:dyDescent="0.25">
      <c r="A51" s="12"/>
    </row>
    <row r="52" spans="1:1" x14ac:dyDescent="0.25">
      <c r="A52" s="12"/>
    </row>
    <row r="53" spans="1:1" x14ac:dyDescent="0.25">
      <c r="A53" s="12"/>
    </row>
    <row r="54" spans="1:1" x14ac:dyDescent="0.25">
      <c r="A54" s="12"/>
    </row>
    <row r="55" spans="1:1" x14ac:dyDescent="0.25">
      <c r="A55" s="12"/>
    </row>
    <row r="56" spans="1:1" x14ac:dyDescent="0.25">
      <c r="A56" s="12"/>
    </row>
    <row r="57" spans="1:1" x14ac:dyDescent="0.25">
      <c r="A57" s="12"/>
    </row>
    <row r="58" spans="1:1" x14ac:dyDescent="0.25">
      <c r="A58" s="12"/>
    </row>
    <row r="59" spans="1:1" x14ac:dyDescent="0.25">
      <c r="A59" s="12"/>
    </row>
    <row r="60" spans="1:1" x14ac:dyDescent="0.25">
      <c r="A60" s="12"/>
    </row>
    <row r="61" spans="1:1" x14ac:dyDescent="0.25">
      <c r="A61" s="12"/>
    </row>
    <row r="62" spans="1:1" x14ac:dyDescent="0.25">
      <c r="A62" s="12"/>
    </row>
    <row r="63" spans="1:1" x14ac:dyDescent="0.25">
      <c r="A63" s="12"/>
    </row>
    <row r="64" spans="1:1" x14ac:dyDescent="0.25">
      <c r="A64" s="12"/>
    </row>
    <row r="65" spans="1:1" x14ac:dyDescent="0.25">
      <c r="A65" s="12"/>
    </row>
    <row r="66" spans="1:1" x14ac:dyDescent="0.25">
      <c r="A66" s="12"/>
    </row>
    <row r="67" spans="1:1" x14ac:dyDescent="0.25">
      <c r="A67" s="12"/>
    </row>
    <row r="68" spans="1:1" x14ac:dyDescent="0.25">
      <c r="A68" s="12"/>
    </row>
    <row r="69" spans="1:1" x14ac:dyDescent="0.25">
      <c r="A69" s="12"/>
    </row>
  </sheetData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0"/>
  <sheetViews>
    <sheetView view="pageBreakPreview" zoomScaleNormal="100" zoomScaleSheetLayoutView="100" workbookViewId="0">
      <selection activeCell="H4" sqref="H4"/>
    </sheetView>
  </sheetViews>
  <sheetFormatPr defaultRowHeight="15" x14ac:dyDescent="0.25"/>
  <cols>
    <col min="1" max="1" width="84.42578125" style="8" customWidth="1"/>
    <col min="2" max="8" width="10.140625" style="8" customWidth="1"/>
    <col min="9" max="16384" width="9.140625" style="8"/>
  </cols>
  <sheetData>
    <row r="1" spans="1:8" ht="18.75" x14ac:dyDescent="0.25">
      <c r="A1" s="77" t="s">
        <v>439</v>
      </c>
    </row>
    <row r="2" spans="1:8" ht="18.75" x14ac:dyDescent="0.25">
      <c r="A2" s="77"/>
    </row>
    <row r="3" spans="1:8" x14ac:dyDescent="0.25">
      <c r="A3" s="36"/>
      <c r="B3" s="78" t="s">
        <v>443</v>
      </c>
      <c r="C3" s="78" t="s">
        <v>447</v>
      </c>
      <c r="D3" s="78" t="s">
        <v>444</v>
      </c>
      <c r="E3" s="78" t="s">
        <v>448</v>
      </c>
      <c r="F3" s="78" t="s">
        <v>445</v>
      </c>
      <c r="G3" s="78" t="s">
        <v>449</v>
      </c>
      <c r="H3" s="78" t="s">
        <v>446</v>
      </c>
    </row>
    <row r="4" spans="1:8" x14ac:dyDescent="0.25">
      <c r="A4" s="208" t="s">
        <v>20</v>
      </c>
    </row>
    <row r="5" spans="1:8" x14ac:dyDescent="0.25">
      <c r="A5" s="84" t="s">
        <v>168</v>
      </c>
      <c r="B5" s="120">
        <v>1649</v>
      </c>
      <c r="C5" s="120">
        <v>1645</v>
      </c>
      <c r="D5" s="120">
        <v>1648</v>
      </c>
      <c r="E5" s="120">
        <v>1677</v>
      </c>
      <c r="F5" s="120">
        <v>1628</v>
      </c>
      <c r="G5" s="120">
        <v>1501</v>
      </c>
      <c r="H5" s="120">
        <v>1482</v>
      </c>
    </row>
    <row r="6" spans="1:8" x14ac:dyDescent="0.25">
      <c r="A6" s="84" t="s">
        <v>169</v>
      </c>
      <c r="B6" s="120">
        <v>7322</v>
      </c>
      <c r="C6" s="120">
        <v>7359</v>
      </c>
      <c r="D6" s="120">
        <v>8472</v>
      </c>
      <c r="E6" s="120">
        <v>9594</v>
      </c>
      <c r="F6" s="120">
        <v>10807</v>
      </c>
      <c r="G6" s="120">
        <v>10757</v>
      </c>
      <c r="H6" s="120">
        <v>11011</v>
      </c>
    </row>
    <row r="7" spans="1:8" x14ac:dyDescent="0.25">
      <c r="A7" s="84" t="s">
        <v>170</v>
      </c>
      <c r="B7" s="120">
        <v>978</v>
      </c>
      <c r="C7" s="120">
        <v>984</v>
      </c>
      <c r="D7" s="120">
        <v>1197</v>
      </c>
      <c r="E7" s="120">
        <v>1214</v>
      </c>
      <c r="F7" s="120">
        <v>743</v>
      </c>
      <c r="G7" s="120">
        <v>727</v>
      </c>
      <c r="H7" s="120">
        <v>789</v>
      </c>
    </row>
    <row r="8" spans="1:8" x14ac:dyDescent="0.25">
      <c r="A8" s="84" t="s">
        <v>171</v>
      </c>
      <c r="B8" s="120">
        <v>7167</v>
      </c>
      <c r="C8" s="120">
        <v>7259</v>
      </c>
      <c r="D8" s="120">
        <v>7903</v>
      </c>
      <c r="E8" s="120">
        <v>9470</v>
      </c>
      <c r="F8" s="120">
        <v>10051</v>
      </c>
      <c r="G8" s="120">
        <v>9709</v>
      </c>
      <c r="H8" s="120">
        <v>9673</v>
      </c>
    </row>
    <row r="9" spans="1:8" x14ac:dyDescent="0.25">
      <c r="A9" s="84" t="s">
        <v>22</v>
      </c>
      <c r="B9" s="120">
        <v>2765</v>
      </c>
      <c r="C9" s="120">
        <v>2820</v>
      </c>
      <c r="D9" s="120">
        <v>2819</v>
      </c>
      <c r="E9" s="120">
        <v>3771</v>
      </c>
      <c r="F9" s="120">
        <v>4315</v>
      </c>
      <c r="G9" s="120">
        <v>4105</v>
      </c>
      <c r="H9" s="120">
        <v>2627</v>
      </c>
    </row>
    <row r="10" spans="1:8" x14ac:dyDescent="0.25">
      <c r="A10" s="84" t="s">
        <v>172</v>
      </c>
      <c r="B10" s="120">
        <v>117</v>
      </c>
      <c r="C10" s="120">
        <v>220</v>
      </c>
      <c r="D10" s="120">
        <v>477</v>
      </c>
      <c r="E10" s="120">
        <v>554</v>
      </c>
      <c r="F10" s="120">
        <v>440</v>
      </c>
      <c r="G10" s="120">
        <v>700</v>
      </c>
      <c r="H10" s="120">
        <v>613</v>
      </c>
    </row>
    <row r="11" spans="1:8" x14ac:dyDescent="0.25">
      <c r="A11" s="84" t="s">
        <v>173</v>
      </c>
      <c r="B11" s="120">
        <v>2667</v>
      </c>
      <c r="C11" s="120">
        <v>2575</v>
      </c>
      <c r="D11" s="120">
        <v>2751</v>
      </c>
      <c r="E11" s="120">
        <v>2764</v>
      </c>
      <c r="F11" s="120">
        <v>3153</v>
      </c>
      <c r="G11" s="120">
        <v>2887</v>
      </c>
      <c r="H11" s="120">
        <v>2676</v>
      </c>
    </row>
    <row r="12" spans="1:8" x14ac:dyDescent="0.25">
      <c r="A12" s="84" t="s">
        <v>174</v>
      </c>
      <c r="B12" s="120">
        <v>1852</v>
      </c>
      <c r="C12" s="120">
        <v>3626</v>
      </c>
      <c r="D12" s="120">
        <v>1955</v>
      </c>
      <c r="E12" s="120">
        <v>3505</v>
      </c>
      <c r="F12" s="120">
        <v>3019</v>
      </c>
      <c r="G12" s="120">
        <v>3417</v>
      </c>
      <c r="H12" s="120">
        <v>2963</v>
      </c>
    </row>
    <row r="13" spans="1:8" x14ac:dyDescent="0.25">
      <c r="A13" s="84" t="s">
        <v>23</v>
      </c>
      <c r="B13" s="120">
        <v>12764</v>
      </c>
      <c r="C13" s="120">
        <v>13259</v>
      </c>
      <c r="D13" s="120">
        <v>13422</v>
      </c>
      <c r="E13" s="120">
        <v>13940</v>
      </c>
      <c r="F13" s="120">
        <v>14646</v>
      </c>
      <c r="G13" s="120">
        <v>15218</v>
      </c>
      <c r="H13" s="120">
        <v>16497</v>
      </c>
    </row>
    <row r="14" spans="1:8" x14ac:dyDescent="0.25">
      <c r="A14" s="84" t="s">
        <v>175</v>
      </c>
      <c r="B14" s="120">
        <v>1017</v>
      </c>
      <c r="C14" s="120">
        <v>962</v>
      </c>
      <c r="D14" s="120">
        <v>1034</v>
      </c>
      <c r="E14" s="120">
        <v>1135</v>
      </c>
      <c r="F14" s="120">
        <v>1273</v>
      </c>
      <c r="G14" s="120">
        <v>1293</v>
      </c>
      <c r="H14" s="120">
        <v>1416</v>
      </c>
    </row>
    <row r="15" spans="1:8" x14ac:dyDescent="0.25">
      <c r="A15" s="84" t="s">
        <v>24</v>
      </c>
      <c r="B15" s="120">
        <v>12841</v>
      </c>
      <c r="C15" s="120">
        <v>12578</v>
      </c>
      <c r="D15" s="120">
        <v>12958</v>
      </c>
      <c r="E15" s="120">
        <v>14215</v>
      </c>
      <c r="F15" s="120">
        <v>15173</v>
      </c>
      <c r="G15" s="120">
        <v>16952</v>
      </c>
      <c r="H15" s="120">
        <v>17042</v>
      </c>
    </row>
    <row r="16" spans="1:8" x14ac:dyDescent="0.25">
      <c r="A16" s="84" t="s">
        <v>176</v>
      </c>
      <c r="B16" s="120">
        <v>144862</v>
      </c>
      <c r="C16" s="120">
        <v>155253</v>
      </c>
      <c r="D16" s="120">
        <v>157453</v>
      </c>
      <c r="E16" s="120">
        <v>176037</v>
      </c>
      <c r="F16" s="120">
        <v>198552</v>
      </c>
      <c r="G16" s="120">
        <v>210437</v>
      </c>
      <c r="H16" s="120">
        <v>223391</v>
      </c>
    </row>
    <row r="17" spans="1:8" x14ac:dyDescent="0.25">
      <c r="A17" s="84" t="s">
        <v>25</v>
      </c>
      <c r="B17" s="120">
        <v>145251</v>
      </c>
      <c r="C17" s="120">
        <v>142307</v>
      </c>
      <c r="D17" s="120">
        <v>147671</v>
      </c>
      <c r="E17" s="120">
        <v>168367</v>
      </c>
      <c r="F17" s="120">
        <v>170458</v>
      </c>
      <c r="G17" s="120">
        <v>170793</v>
      </c>
      <c r="H17" s="120">
        <v>171374</v>
      </c>
    </row>
    <row r="18" spans="1:8" x14ac:dyDescent="0.25">
      <c r="A18" s="84" t="s">
        <v>177</v>
      </c>
      <c r="B18" s="120">
        <v>3412</v>
      </c>
      <c r="C18" s="120">
        <v>3489</v>
      </c>
      <c r="D18" s="120">
        <v>2958</v>
      </c>
      <c r="E18" s="120">
        <v>5495</v>
      </c>
      <c r="F18" s="120">
        <v>3936</v>
      </c>
      <c r="G18" s="120">
        <v>3789</v>
      </c>
      <c r="H18" s="120">
        <v>4801</v>
      </c>
    </row>
    <row r="19" spans="1:8" x14ac:dyDescent="0.25">
      <c r="A19" s="84" t="s">
        <v>69</v>
      </c>
      <c r="B19" s="120">
        <v>4211</v>
      </c>
      <c r="C19" s="120">
        <v>4224</v>
      </c>
      <c r="D19" s="120">
        <v>4395</v>
      </c>
      <c r="E19" s="120">
        <v>4845</v>
      </c>
      <c r="F19" s="120">
        <v>5465</v>
      </c>
      <c r="G19" s="120">
        <v>5566</v>
      </c>
      <c r="H19" s="120">
        <v>5622</v>
      </c>
    </row>
    <row r="20" spans="1:8" x14ac:dyDescent="0.25">
      <c r="A20" s="84" t="s">
        <v>3</v>
      </c>
      <c r="B20" s="120">
        <v>13096</v>
      </c>
      <c r="C20" s="120">
        <v>11043</v>
      </c>
      <c r="D20" s="120">
        <v>12088</v>
      </c>
      <c r="E20" s="120">
        <v>14181</v>
      </c>
      <c r="F20" s="120">
        <v>12185</v>
      </c>
      <c r="G20" s="120">
        <v>13353</v>
      </c>
      <c r="H20" s="120">
        <v>11236</v>
      </c>
    </row>
    <row r="21" spans="1:8" x14ac:dyDescent="0.25">
      <c r="A21" s="84" t="s">
        <v>178</v>
      </c>
      <c r="B21" s="120">
        <v>824</v>
      </c>
      <c r="C21" s="120">
        <v>0</v>
      </c>
      <c r="D21" s="120">
        <v>2</v>
      </c>
      <c r="E21" s="120">
        <v>30</v>
      </c>
      <c r="F21" s="120">
        <v>4589</v>
      </c>
      <c r="G21" s="120">
        <v>33</v>
      </c>
      <c r="H21" s="120">
        <v>38</v>
      </c>
    </row>
    <row r="22" spans="1:8" x14ac:dyDescent="0.25">
      <c r="A22" s="84" t="s">
        <v>26</v>
      </c>
      <c r="B22" s="120">
        <v>6409</v>
      </c>
      <c r="C22" s="120">
        <v>8298</v>
      </c>
      <c r="D22" s="120">
        <v>7782</v>
      </c>
      <c r="E22" s="120">
        <v>8530</v>
      </c>
      <c r="F22" s="120">
        <v>10065</v>
      </c>
      <c r="G22" s="120">
        <v>9893</v>
      </c>
      <c r="H22" s="120">
        <v>10690</v>
      </c>
    </row>
    <row r="23" spans="1:8" ht="15.75" thickBot="1" x14ac:dyDescent="0.3">
      <c r="A23" s="89" t="s">
        <v>27</v>
      </c>
      <c r="B23" s="190">
        <v>369204</v>
      </c>
      <c r="C23" s="190">
        <v>377901</v>
      </c>
      <c r="D23" s="190">
        <v>386985</v>
      </c>
      <c r="E23" s="190">
        <v>439324</v>
      </c>
      <c r="F23" s="190">
        <v>470498</v>
      </c>
      <c r="G23" s="190">
        <v>481130</v>
      </c>
      <c r="H23" s="190">
        <v>493941</v>
      </c>
    </row>
    <row r="24" spans="1:8" x14ac:dyDescent="0.25">
      <c r="A24" s="84"/>
      <c r="B24" s="120"/>
      <c r="C24" s="120"/>
      <c r="D24" s="120"/>
      <c r="E24" s="120"/>
      <c r="F24" s="120"/>
      <c r="G24" s="120"/>
      <c r="H24" s="120"/>
    </row>
    <row r="25" spans="1:8" x14ac:dyDescent="0.25">
      <c r="A25" s="200" t="s">
        <v>28</v>
      </c>
      <c r="B25" s="120"/>
      <c r="C25" s="120"/>
      <c r="D25" s="120"/>
      <c r="E25" s="120"/>
      <c r="F25" s="120"/>
      <c r="G25" s="120"/>
      <c r="H25" s="120"/>
    </row>
    <row r="26" spans="1:8" x14ac:dyDescent="0.25">
      <c r="A26" s="84" t="s">
        <v>179</v>
      </c>
      <c r="B26" s="120">
        <v>11811</v>
      </c>
      <c r="C26" s="120">
        <v>12104</v>
      </c>
      <c r="D26" s="120">
        <v>12955</v>
      </c>
      <c r="E26" s="120">
        <v>14605</v>
      </c>
      <c r="F26" s="120">
        <v>14666</v>
      </c>
      <c r="G26" s="120">
        <v>15449</v>
      </c>
      <c r="H26" s="120">
        <v>16087</v>
      </c>
    </row>
    <row r="27" spans="1:8" x14ac:dyDescent="0.25">
      <c r="A27" s="84" t="s">
        <v>180</v>
      </c>
      <c r="B27" s="120">
        <v>1</v>
      </c>
      <c r="C27" s="120">
        <v>1</v>
      </c>
      <c r="D27" s="120">
        <v>1</v>
      </c>
      <c r="E27" s="120">
        <v>1</v>
      </c>
      <c r="F27" s="120">
        <v>1</v>
      </c>
      <c r="G27" s="120">
        <v>1</v>
      </c>
      <c r="H27" s="120">
        <v>7</v>
      </c>
    </row>
    <row r="28" spans="1:8" ht="15.75" thickBot="1" x14ac:dyDescent="0.3">
      <c r="A28" s="89" t="s">
        <v>29</v>
      </c>
      <c r="B28" s="191">
        <v>11812</v>
      </c>
      <c r="C28" s="191">
        <v>12105</v>
      </c>
      <c r="D28" s="191">
        <v>12956</v>
      </c>
      <c r="E28" s="191">
        <v>14606</v>
      </c>
      <c r="F28" s="191">
        <v>14667</v>
      </c>
      <c r="G28" s="191">
        <v>15450</v>
      </c>
      <c r="H28" s="191">
        <v>16094</v>
      </c>
    </row>
    <row r="29" spans="1:8" x14ac:dyDescent="0.25">
      <c r="A29" s="84"/>
      <c r="B29" s="120"/>
      <c r="C29" s="120"/>
      <c r="D29" s="120"/>
      <c r="E29" s="120"/>
      <c r="F29" s="120"/>
      <c r="G29" s="120"/>
      <c r="H29" s="120"/>
    </row>
    <row r="30" spans="1:8" x14ac:dyDescent="0.25">
      <c r="A30" s="200" t="s">
        <v>30</v>
      </c>
      <c r="B30" s="120"/>
      <c r="C30" s="120"/>
      <c r="D30" s="120"/>
      <c r="E30" s="120"/>
      <c r="F30" s="120"/>
      <c r="G30" s="120"/>
      <c r="H30" s="120"/>
    </row>
    <row r="31" spans="1:8" ht="30" x14ac:dyDescent="0.25">
      <c r="A31" s="84" t="s">
        <v>181</v>
      </c>
      <c r="B31" s="120">
        <v>309539</v>
      </c>
      <c r="C31" s="120">
        <v>313620</v>
      </c>
      <c r="D31" s="120">
        <v>322518</v>
      </c>
      <c r="E31" s="120">
        <v>362510</v>
      </c>
      <c r="F31" s="120">
        <v>388996</v>
      </c>
      <c r="G31" s="120">
        <v>398980</v>
      </c>
      <c r="H31" s="120">
        <v>411243</v>
      </c>
    </row>
    <row r="32" spans="1:8" x14ac:dyDescent="0.25">
      <c r="A32" s="84" t="s">
        <v>182</v>
      </c>
      <c r="B32" s="120">
        <v>12450</v>
      </c>
      <c r="C32" s="120">
        <v>12768</v>
      </c>
      <c r="D32" s="120">
        <v>13096</v>
      </c>
      <c r="E32" s="120">
        <v>13597</v>
      </c>
      <c r="F32" s="120">
        <v>14317</v>
      </c>
      <c r="G32" s="120">
        <v>15090</v>
      </c>
      <c r="H32" s="120">
        <v>16951</v>
      </c>
    </row>
    <row r="33" spans="1:8" x14ac:dyDescent="0.25">
      <c r="A33" s="84" t="s">
        <v>31</v>
      </c>
      <c r="B33" s="120">
        <v>4304</v>
      </c>
      <c r="C33" s="120">
        <v>4880</v>
      </c>
      <c r="D33" s="120">
        <v>5011</v>
      </c>
      <c r="E33" s="120">
        <v>5966</v>
      </c>
      <c r="F33" s="120">
        <v>6798</v>
      </c>
      <c r="G33" s="120">
        <v>6614</v>
      </c>
      <c r="H33" s="120">
        <v>6280</v>
      </c>
    </row>
    <row r="34" spans="1:8" x14ac:dyDescent="0.25">
      <c r="A34" s="84" t="s">
        <v>296</v>
      </c>
      <c r="B34" s="120">
        <v>2263</v>
      </c>
      <c r="C34" s="120">
        <v>2504</v>
      </c>
      <c r="D34" s="120">
        <v>1960</v>
      </c>
      <c r="E34" s="120">
        <v>2798</v>
      </c>
      <c r="F34" s="120">
        <v>2317</v>
      </c>
      <c r="G34" s="120">
        <v>2096</v>
      </c>
      <c r="H34" s="120">
        <v>1791</v>
      </c>
    </row>
    <row r="35" spans="1:8" x14ac:dyDescent="0.25">
      <c r="A35" s="84" t="s">
        <v>184</v>
      </c>
      <c r="B35" s="120">
        <v>1093</v>
      </c>
      <c r="C35" s="120">
        <v>1089</v>
      </c>
      <c r="D35" s="120">
        <v>1332</v>
      </c>
      <c r="E35" s="120">
        <v>1427</v>
      </c>
      <c r="F35" s="120">
        <v>1349</v>
      </c>
      <c r="G35" s="120">
        <v>3336</v>
      </c>
      <c r="H35" s="120">
        <v>3716</v>
      </c>
    </row>
    <row r="36" spans="1:8" x14ac:dyDescent="0.25">
      <c r="A36" s="84" t="s">
        <v>185</v>
      </c>
      <c r="B36" s="120">
        <v>2347</v>
      </c>
      <c r="C36" s="120">
        <v>3296</v>
      </c>
      <c r="D36" s="120">
        <v>3765</v>
      </c>
      <c r="E36" s="120">
        <v>4963</v>
      </c>
      <c r="F36" s="120">
        <v>5031</v>
      </c>
      <c r="G36" s="120">
        <v>6408</v>
      </c>
      <c r="H36" s="120">
        <v>5662</v>
      </c>
    </row>
    <row r="37" spans="1:8" x14ac:dyDescent="0.25">
      <c r="A37" s="84" t="s">
        <v>186</v>
      </c>
      <c r="B37" s="120">
        <v>7357</v>
      </c>
      <c r="C37" s="120">
        <v>10007</v>
      </c>
      <c r="D37" s="120">
        <v>7873</v>
      </c>
      <c r="E37" s="120">
        <v>8770</v>
      </c>
      <c r="F37" s="120">
        <v>8687</v>
      </c>
      <c r="G37" s="120">
        <v>8577</v>
      </c>
      <c r="H37" s="120">
        <v>8889</v>
      </c>
    </row>
    <row r="38" spans="1:8" x14ac:dyDescent="0.25">
      <c r="A38" s="84" t="s">
        <v>32</v>
      </c>
      <c r="B38" s="120">
        <v>4291</v>
      </c>
      <c r="C38" s="120">
        <v>4325</v>
      </c>
      <c r="D38" s="120">
        <v>4010</v>
      </c>
      <c r="E38" s="120">
        <v>5397</v>
      </c>
      <c r="F38" s="120">
        <v>5370</v>
      </c>
      <c r="G38" s="120">
        <v>5683</v>
      </c>
      <c r="H38" s="120">
        <v>4715</v>
      </c>
    </row>
    <row r="39" spans="1:8" x14ac:dyDescent="0.25">
      <c r="A39" s="84" t="s">
        <v>187</v>
      </c>
      <c r="B39" s="120">
        <v>617</v>
      </c>
      <c r="C39" s="120">
        <v>393</v>
      </c>
      <c r="D39" s="120">
        <v>325</v>
      </c>
      <c r="E39" s="120">
        <v>566</v>
      </c>
      <c r="F39" s="120">
        <v>649</v>
      </c>
      <c r="G39" s="120">
        <v>743</v>
      </c>
      <c r="H39" s="120">
        <v>537</v>
      </c>
    </row>
    <row r="40" spans="1:8" x14ac:dyDescent="0.25">
      <c r="A40" s="84" t="s">
        <v>188</v>
      </c>
      <c r="B40" s="120">
        <v>9314</v>
      </c>
      <c r="C40" s="120">
        <v>6265</v>
      </c>
      <c r="D40" s="120">
        <v>10416</v>
      </c>
      <c r="E40" s="120">
        <v>12915</v>
      </c>
      <c r="F40" s="120">
        <v>13825</v>
      </c>
      <c r="G40" s="120">
        <v>14524</v>
      </c>
      <c r="H40" s="120">
        <v>14185</v>
      </c>
    </row>
    <row r="41" spans="1:8" x14ac:dyDescent="0.25">
      <c r="A41" s="84" t="s">
        <v>189</v>
      </c>
      <c r="B41" s="120">
        <v>724</v>
      </c>
      <c r="C41" s="120">
        <v>546</v>
      </c>
      <c r="D41" s="120">
        <v>604</v>
      </c>
      <c r="E41" s="120">
        <v>467</v>
      </c>
      <c r="F41" s="120">
        <v>947</v>
      </c>
      <c r="G41" s="120">
        <v>759</v>
      </c>
      <c r="H41" s="120">
        <v>1123</v>
      </c>
    </row>
    <row r="42" spans="1:8" x14ac:dyDescent="0.25">
      <c r="A42" s="84" t="s">
        <v>190</v>
      </c>
      <c r="B42" s="120">
        <v>2323</v>
      </c>
      <c r="C42" s="120">
        <v>1758</v>
      </c>
      <c r="D42" s="120">
        <v>3119</v>
      </c>
      <c r="E42" s="120">
        <v>5342</v>
      </c>
      <c r="F42" s="120">
        <v>3252</v>
      </c>
      <c r="G42" s="120">
        <v>2870</v>
      </c>
      <c r="H42" s="120">
        <v>2755</v>
      </c>
    </row>
    <row r="43" spans="1:8" x14ac:dyDescent="0.25">
      <c r="A43" s="84" t="s">
        <v>191</v>
      </c>
      <c r="B43" s="120">
        <v>770</v>
      </c>
      <c r="C43" s="120">
        <v>4345</v>
      </c>
      <c r="D43" s="120">
        <v>0</v>
      </c>
      <c r="E43" s="120">
        <v>0</v>
      </c>
      <c r="F43" s="120">
        <v>4293</v>
      </c>
      <c r="G43" s="120">
        <v>0</v>
      </c>
      <c r="H43" s="235" t="s">
        <v>401</v>
      </c>
    </row>
    <row r="44" spans="1:8" x14ac:dyDescent="0.25">
      <c r="A44" s="201" t="s">
        <v>33</v>
      </c>
      <c r="B44" s="192">
        <v>357392</v>
      </c>
      <c r="C44" s="192">
        <v>365796</v>
      </c>
      <c r="D44" s="192">
        <v>374029</v>
      </c>
      <c r="E44" s="192">
        <v>424718</v>
      </c>
      <c r="F44" s="192">
        <v>455831</v>
      </c>
      <c r="G44" s="192">
        <v>465680</v>
      </c>
      <c r="H44" s="192">
        <v>477847</v>
      </c>
    </row>
    <row r="45" spans="1:8" ht="15.75" thickBot="1" x14ac:dyDescent="0.3">
      <c r="A45" s="89" t="s">
        <v>34</v>
      </c>
      <c r="B45" s="190">
        <v>369204</v>
      </c>
      <c r="C45" s="190">
        <v>377901</v>
      </c>
      <c r="D45" s="190">
        <v>386985</v>
      </c>
      <c r="E45" s="190">
        <v>439324</v>
      </c>
      <c r="F45" s="190">
        <v>470498</v>
      </c>
      <c r="G45" s="190">
        <v>481130</v>
      </c>
      <c r="H45" s="190">
        <v>493941</v>
      </c>
    </row>
    <row r="46" spans="1:8" x14ac:dyDescent="0.25">
      <c r="A46" s="84"/>
    </row>
    <row r="47" spans="1:8" x14ac:dyDescent="0.25">
      <c r="A47" s="12"/>
    </row>
    <row r="48" spans="1:8" x14ac:dyDescent="0.25">
      <c r="A48" s="12"/>
    </row>
    <row r="49" spans="1:1" x14ac:dyDescent="0.25">
      <c r="A49" s="12"/>
    </row>
    <row r="50" spans="1:1" x14ac:dyDescent="0.25">
      <c r="A50" s="12"/>
    </row>
    <row r="51" spans="1:1" x14ac:dyDescent="0.25">
      <c r="A51" s="12"/>
    </row>
    <row r="52" spans="1:1" x14ac:dyDescent="0.25">
      <c r="A52" s="12"/>
    </row>
    <row r="53" spans="1:1" x14ac:dyDescent="0.25">
      <c r="A53" s="12"/>
    </row>
    <row r="54" spans="1:1" x14ac:dyDescent="0.25">
      <c r="A54" s="12"/>
    </row>
    <row r="55" spans="1:1" x14ac:dyDescent="0.25">
      <c r="A55" s="12"/>
    </row>
    <row r="56" spans="1:1" x14ac:dyDescent="0.25">
      <c r="A56" s="12"/>
    </row>
    <row r="57" spans="1:1" x14ac:dyDescent="0.25">
      <c r="A57" s="12"/>
    </row>
    <row r="58" spans="1:1" x14ac:dyDescent="0.25">
      <c r="A58" s="12"/>
    </row>
    <row r="59" spans="1:1" x14ac:dyDescent="0.25">
      <c r="A59" s="12"/>
    </row>
    <row r="60" spans="1:1" x14ac:dyDescent="0.25">
      <c r="A60" s="12"/>
    </row>
    <row r="61" spans="1:1" x14ac:dyDescent="0.25">
      <c r="A61" s="12"/>
    </row>
    <row r="62" spans="1:1" x14ac:dyDescent="0.25">
      <c r="A62" s="12"/>
    </row>
    <row r="63" spans="1:1" x14ac:dyDescent="0.25">
      <c r="A63" s="12"/>
    </row>
    <row r="64" spans="1:1" x14ac:dyDescent="0.25">
      <c r="A64" s="12"/>
    </row>
    <row r="65" spans="1:1" x14ac:dyDescent="0.25">
      <c r="A65" s="12"/>
    </row>
    <row r="66" spans="1:1" x14ac:dyDescent="0.25">
      <c r="A66" s="12"/>
    </row>
    <row r="67" spans="1:1" x14ac:dyDescent="0.25">
      <c r="A67" s="12"/>
    </row>
    <row r="68" spans="1:1" x14ac:dyDescent="0.25">
      <c r="A68" s="12"/>
    </row>
    <row r="69" spans="1:1" x14ac:dyDescent="0.25">
      <c r="A69" s="12"/>
    </row>
    <row r="70" spans="1:1" x14ac:dyDescent="0.25">
      <c r="A70" s="12"/>
    </row>
    <row r="71" spans="1:1" x14ac:dyDescent="0.25">
      <c r="A71" s="12"/>
    </row>
    <row r="72" spans="1:1" x14ac:dyDescent="0.25">
      <c r="A72" s="12"/>
    </row>
    <row r="73" spans="1:1" x14ac:dyDescent="0.25">
      <c r="A73" s="12"/>
    </row>
    <row r="74" spans="1:1" x14ac:dyDescent="0.25">
      <c r="A74" s="12"/>
    </row>
    <row r="75" spans="1:1" x14ac:dyDescent="0.25">
      <c r="A75" s="12"/>
    </row>
    <row r="76" spans="1:1" x14ac:dyDescent="0.25">
      <c r="A76" s="12"/>
    </row>
    <row r="77" spans="1:1" x14ac:dyDescent="0.25">
      <c r="A77" s="12"/>
    </row>
    <row r="78" spans="1:1" x14ac:dyDescent="0.25">
      <c r="A78" s="12"/>
    </row>
    <row r="79" spans="1:1" x14ac:dyDescent="0.25">
      <c r="A79" s="12"/>
    </row>
    <row r="80" spans="1:1" x14ac:dyDescent="0.25">
      <c r="A80" s="12"/>
    </row>
    <row r="81" spans="1:1" x14ac:dyDescent="0.25">
      <c r="A81" s="12"/>
    </row>
    <row r="82" spans="1:1" x14ac:dyDescent="0.25">
      <c r="A82" s="12"/>
    </row>
    <row r="83" spans="1:1" x14ac:dyDescent="0.25">
      <c r="A83" s="12"/>
    </row>
    <row r="84" spans="1:1" x14ac:dyDescent="0.25">
      <c r="A84" s="12"/>
    </row>
    <row r="85" spans="1:1" x14ac:dyDescent="0.25">
      <c r="A85" s="12"/>
    </row>
    <row r="86" spans="1:1" x14ac:dyDescent="0.25">
      <c r="A86" s="12"/>
    </row>
    <row r="87" spans="1:1" x14ac:dyDescent="0.25">
      <c r="A87" s="12"/>
    </row>
    <row r="88" spans="1:1" x14ac:dyDescent="0.25">
      <c r="A88" s="12"/>
    </row>
    <row r="89" spans="1:1" x14ac:dyDescent="0.25">
      <c r="A89" s="12"/>
    </row>
    <row r="90" spans="1:1" x14ac:dyDescent="0.25">
      <c r="A90" s="12"/>
    </row>
  </sheetData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view="pageBreakPreview" zoomScaleNormal="100" zoomScaleSheetLayoutView="100" workbookViewId="0">
      <selection activeCell="D19" sqref="D19"/>
    </sheetView>
  </sheetViews>
  <sheetFormatPr defaultRowHeight="15" x14ac:dyDescent="0.25"/>
  <cols>
    <col min="1" max="1" width="55" style="8" customWidth="1"/>
    <col min="2" max="4" width="9.140625" style="8"/>
    <col min="5" max="5" width="9.140625" style="8" customWidth="1"/>
    <col min="6" max="6" width="1.5703125" style="8" customWidth="1"/>
    <col min="7" max="16384" width="9.140625" style="8"/>
  </cols>
  <sheetData>
    <row r="1" spans="1:10" ht="18.75" x14ac:dyDescent="0.25">
      <c r="A1" s="77" t="s">
        <v>336</v>
      </c>
    </row>
    <row r="2" spans="1:10" ht="18.75" x14ac:dyDescent="0.25">
      <c r="A2" s="77"/>
    </row>
    <row r="3" spans="1:10" x14ac:dyDescent="0.25">
      <c r="B3" s="241" t="s">
        <v>60</v>
      </c>
      <c r="C3" s="241"/>
      <c r="D3" s="241"/>
      <c r="E3" s="241"/>
      <c r="F3" s="29"/>
      <c r="G3" s="241" t="s">
        <v>61</v>
      </c>
      <c r="H3" s="241"/>
      <c r="I3" s="241"/>
    </row>
    <row r="4" spans="1:10" x14ac:dyDescent="0.25">
      <c r="A4" s="81"/>
      <c r="B4" s="78" t="s">
        <v>443</v>
      </c>
      <c r="C4" s="78" t="s">
        <v>444</v>
      </c>
      <c r="D4" s="78" t="s">
        <v>445</v>
      </c>
      <c r="E4" s="78" t="s">
        <v>446</v>
      </c>
      <c r="F4" s="79"/>
      <c r="G4" s="78" t="s">
        <v>447</v>
      </c>
      <c r="H4" s="78" t="s">
        <v>448</v>
      </c>
      <c r="I4" s="78" t="s">
        <v>449</v>
      </c>
    </row>
    <row r="5" spans="1:10" x14ac:dyDescent="0.25">
      <c r="A5" s="9" t="s">
        <v>129</v>
      </c>
      <c r="B5" s="109"/>
      <c r="C5" s="109"/>
      <c r="D5" s="109"/>
      <c r="E5" s="109"/>
      <c r="F5" s="110"/>
      <c r="G5" s="109"/>
      <c r="H5" s="109"/>
      <c r="I5" s="109"/>
    </row>
    <row r="6" spans="1:10" x14ac:dyDescent="0.25">
      <c r="A6" s="16" t="s">
        <v>143</v>
      </c>
      <c r="B6" s="110">
        <v>1018</v>
      </c>
      <c r="C6" s="110">
        <v>1171</v>
      </c>
      <c r="D6" s="110">
        <v>1503</v>
      </c>
      <c r="E6" s="110">
        <v>1799</v>
      </c>
      <c r="F6" s="110"/>
      <c r="G6" s="110">
        <v>555</v>
      </c>
      <c r="H6" s="110">
        <v>667</v>
      </c>
      <c r="I6" s="110">
        <v>870</v>
      </c>
      <c r="J6" s="16"/>
    </row>
    <row r="7" spans="1:10" x14ac:dyDescent="0.25">
      <c r="A7" s="16" t="s">
        <v>144</v>
      </c>
      <c r="B7" s="110">
        <v>90</v>
      </c>
      <c r="C7" s="110">
        <v>115</v>
      </c>
      <c r="D7" s="110">
        <v>141</v>
      </c>
      <c r="E7" s="110">
        <v>176</v>
      </c>
      <c r="F7" s="110"/>
      <c r="G7" s="110">
        <v>58</v>
      </c>
      <c r="H7" s="110">
        <v>61</v>
      </c>
      <c r="I7" s="110">
        <v>83</v>
      </c>
      <c r="J7" s="16"/>
    </row>
    <row r="8" spans="1:10" x14ac:dyDescent="0.25">
      <c r="A8" s="36" t="s">
        <v>145</v>
      </c>
      <c r="B8" s="111">
        <v>1108</v>
      </c>
      <c r="C8" s="111">
        <v>1286</v>
      </c>
      <c r="D8" s="111">
        <v>1644</v>
      </c>
      <c r="E8" s="111">
        <v>1975</v>
      </c>
      <c r="F8" s="110"/>
      <c r="G8" s="111">
        <v>613</v>
      </c>
      <c r="H8" s="111">
        <v>728</v>
      </c>
      <c r="I8" s="111">
        <v>953</v>
      </c>
      <c r="J8" s="16"/>
    </row>
    <row r="9" spans="1:10" x14ac:dyDescent="0.25">
      <c r="A9" s="16"/>
      <c r="B9" s="110"/>
      <c r="C9" s="110"/>
      <c r="D9" s="110"/>
      <c r="E9" s="110"/>
      <c r="F9" s="110"/>
      <c r="G9" s="110"/>
      <c r="H9" s="110"/>
      <c r="I9" s="110"/>
      <c r="J9" s="16"/>
    </row>
    <row r="10" spans="1:10" x14ac:dyDescent="0.25">
      <c r="A10" s="19" t="s">
        <v>131</v>
      </c>
      <c r="B10" s="112"/>
      <c r="C10" s="112"/>
      <c r="D10" s="112"/>
      <c r="E10" s="112"/>
      <c r="F10" s="112"/>
      <c r="G10" s="112"/>
      <c r="H10" s="112"/>
      <c r="I10" s="112"/>
      <c r="J10" s="16"/>
    </row>
    <row r="11" spans="1:10" x14ac:dyDescent="0.25">
      <c r="A11" s="82" t="s">
        <v>146</v>
      </c>
      <c r="B11" s="114">
        <v>1431</v>
      </c>
      <c r="C11" s="114">
        <v>1691</v>
      </c>
      <c r="D11" s="114">
        <v>2052</v>
      </c>
      <c r="E11" s="114">
        <v>2214</v>
      </c>
      <c r="F11" s="113"/>
      <c r="G11" s="114">
        <v>834</v>
      </c>
      <c r="H11" s="114">
        <v>888</v>
      </c>
      <c r="I11" s="114">
        <v>1079</v>
      </c>
      <c r="J11" s="16"/>
    </row>
    <row r="12" spans="1:10" x14ac:dyDescent="0.25">
      <c r="A12" s="82" t="s">
        <v>335</v>
      </c>
      <c r="B12" s="114">
        <v>12</v>
      </c>
      <c r="C12" s="114">
        <v>11</v>
      </c>
      <c r="D12" s="114">
        <v>-4</v>
      </c>
      <c r="E12" s="114">
        <v>10</v>
      </c>
      <c r="F12" s="113"/>
      <c r="G12" s="114">
        <v>12</v>
      </c>
      <c r="H12" s="114">
        <v>-12</v>
      </c>
      <c r="I12" s="114">
        <v>-6</v>
      </c>
      <c r="J12" s="16"/>
    </row>
    <row r="13" spans="1:10" x14ac:dyDescent="0.25">
      <c r="A13" s="36" t="s">
        <v>17</v>
      </c>
      <c r="B13" s="111">
        <v>1443</v>
      </c>
      <c r="C13" s="111">
        <v>1702</v>
      </c>
      <c r="D13" s="111">
        <v>2048</v>
      </c>
      <c r="E13" s="111">
        <v>2224</v>
      </c>
      <c r="F13" s="110"/>
      <c r="G13" s="111">
        <v>846</v>
      </c>
      <c r="H13" s="111">
        <v>876</v>
      </c>
      <c r="I13" s="111">
        <v>1073</v>
      </c>
      <c r="J13" s="16"/>
    </row>
    <row r="14" spans="1:10" x14ac:dyDescent="0.25">
      <c r="A14" s="16"/>
      <c r="B14" s="110"/>
      <c r="C14" s="110"/>
      <c r="D14" s="110"/>
      <c r="E14" s="110"/>
      <c r="F14" s="110"/>
      <c r="G14" s="110"/>
      <c r="H14" s="110"/>
      <c r="I14" s="110"/>
      <c r="J14" s="16"/>
    </row>
    <row r="15" spans="1:10" x14ac:dyDescent="0.25">
      <c r="A15" s="19" t="s">
        <v>420</v>
      </c>
      <c r="B15" s="110"/>
      <c r="C15" s="110"/>
      <c r="D15" s="110"/>
      <c r="E15" s="110"/>
      <c r="F15" s="110"/>
      <c r="G15" s="110"/>
      <c r="H15" s="110"/>
      <c r="I15" s="110"/>
      <c r="J15" s="16"/>
    </row>
    <row r="16" spans="1:10" x14ac:dyDescent="0.25">
      <c r="A16" s="16" t="s">
        <v>84</v>
      </c>
      <c r="B16" s="110">
        <v>729</v>
      </c>
      <c r="C16" s="110">
        <v>1167</v>
      </c>
      <c r="D16" s="110">
        <v>799</v>
      </c>
      <c r="E16" s="110">
        <v>861</v>
      </c>
      <c r="F16" s="110"/>
      <c r="G16" s="119">
        <v>436</v>
      </c>
      <c r="H16" s="119">
        <v>473</v>
      </c>
      <c r="I16" s="110">
        <v>480</v>
      </c>
      <c r="J16" s="16"/>
    </row>
    <row r="17" spans="1:10" x14ac:dyDescent="0.25">
      <c r="A17" s="32" t="s">
        <v>132</v>
      </c>
      <c r="B17" s="118">
        <v>24</v>
      </c>
      <c r="C17" s="118">
        <v>28</v>
      </c>
      <c r="D17" s="118">
        <v>29</v>
      </c>
      <c r="E17" s="118">
        <v>17</v>
      </c>
      <c r="F17" s="112"/>
      <c r="G17" s="118">
        <v>17</v>
      </c>
      <c r="H17" s="118">
        <v>19</v>
      </c>
      <c r="I17" s="118">
        <v>17</v>
      </c>
      <c r="J17" s="16"/>
    </row>
    <row r="18" spans="1:10" x14ac:dyDescent="0.25">
      <c r="A18" s="82" t="s">
        <v>423</v>
      </c>
      <c r="B18" s="114">
        <v>753</v>
      </c>
      <c r="C18" s="114">
        <v>1195</v>
      </c>
      <c r="D18" s="114">
        <v>828</v>
      </c>
      <c r="E18" s="114">
        <v>878</v>
      </c>
      <c r="F18" s="114"/>
      <c r="G18" s="114">
        <v>453</v>
      </c>
      <c r="H18" s="114">
        <v>492</v>
      </c>
      <c r="I18" s="114">
        <v>497</v>
      </c>
      <c r="J18" s="108"/>
    </row>
    <row r="19" spans="1:10" x14ac:dyDescent="0.25">
      <c r="A19" s="16" t="s">
        <v>421</v>
      </c>
      <c r="B19" s="110">
        <v>446</v>
      </c>
      <c r="C19" s="110">
        <v>442</v>
      </c>
      <c r="D19" s="110">
        <v>425</v>
      </c>
      <c r="E19" s="110">
        <v>500</v>
      </c>
      <c r="F19" s="110"/>
      <c r="G19" s="110">
        <v>251</v>
      </c>
      <c r="H19" s="110">
        <v>225</v>
      </c>
      <c r="I19" s="110">
        <v>248</v>
      </c>
      <c r="J19" s="16"/>
    </row>
    <row r="20" spans="1:10" x14ac:dyDescent="0.25">
      <c r="A20" s="36" t="s">
        <v>422</v>
      </c>
      <c r="B20" s="111">
        <v>1199</v>
      </c>
      <c r="C20" s="111">
        <v>1637</v>
      </c>
      <c r="D20" s="111">
        <v>1253</v>
      </c>
      <c r="E20" s="111">
        <v>1378</v>
      </c>
      <c r="F20" s="110"/>
      <c r="G20" s="111">
        <v>704</v>
      </c>
      <c r="H20" s="111">
        <v>717</v>
      </c>
      <c r="I20" s="111">
        <v>745</v>
      </c>
      <c r="J20" s="16"/>
    </row>
    <row r="21" spans="1:10" x14ac:dyDescent="0.25">
      <c r="A21" s="16"/>
      <c r="B21" s="110"/>
      <c r="C21" s="110"/>
      <c r="D21" s="110"/>
      <c r="E21" s="110"/>
      <c r="F21" s="110"/>
      <c r="G21" s="110"/>
      <c r="H21" s="110"/>
      <c r="I21" s="110"/>
      <c r="J21" s="16"/>
    </row>
    <row r="22" spans="1:10" x14ac:dyDescent="0.25">
      <c r="A22" s="35" t="s">
        <v>147</v>
      </c>
      <c r="B22" s="111">
        <v>3750</v>
      </c>
      <c r="C22" s="111">
        <v>4625</v>
      </c>
      <c r="D22" s="111">
        <v>4945</v>
      </c>
      <c r="E22" s="111">
        <v>5577</v>
      </c>
      <c r="F22" s="110"/>
      <c r="G22" s="111">
        <v>2163</v>
      </c>
      <c r="H22" s="111">
        <v>2321</v>
      </c>
      <c r="I22" s="111">
        <v>2771</v>
      </c>
      <c r="J22" s="16"/>
    </row>
    <row r="23" spans="1:10" x14ac:dyDescent="0.25">
      <c r="A23" s="16"/>
      <c r="B23" s="110"/>
      <c r="C23" s="110"/>
      <c r="D23" s="110"/>
      <c r="E23" s="110"/>
      <c r="F23" s="110"/>
      <c r="G23" s="110"/>
      <c r="H23" s="110"/>
      <c r="I23" s="110"/>
      <c r="J23" s="16"/>
    </row>
    <row r="24" spans="1:10" x14ac:dyDescent="0.25">
      <c r="A24" s="16" t="s">
        <v>148</v>
      </c>
      <c r="B24" s="110"/>
      <c r="C24" s="110"/>
      <c r="D24" s="110"/>
      <c r="E24" s="110"/>
      <c r="F24" s="110"/>
      <c r="G24" s="110"/>
      <c r="H24" s="110"/>
      <c r="I24" s="110"/>
      <c r="J24" s="16"/>
    </row>
    <row r="25" spans="1:10" x14ac:dyDescent="0.25">
      <c r="A25" s="16" t="s">
        <v>149</v>
      </c>
      <c r="B25" s="110">
        <v>57</v>
      </c>
      <c r="C25" s="110">
        <v>33</v>
      </c>
      <c r="D25" s="110">
        <v>28</v>
      </c>
      <c r="E25" s="110">
        <v>11</v>
      </c>
      <c r="F25" s="110"/>
      <c r="G25" s="110">
        <v>18</v>
      </c>
      <c r="H25" s="110">
        <v>19</v>
      </c>
      <c r="I25" s="110">
        <v>6</v>
      </c>
      <c r="J25" s="16"/>
    </row>
    <row r="26" spans="1:10" x14ac:dyDescent="0.25">
      <c r="A26" s="16" t="s">
        <v>150</v>
      </c>
      <c r="B26" s="110">
        <v>-341</v>
      </c>
      <c r="C26" s="110">
        <v>-312</v>
      </c>
      <c r="D26" s="110">
        <v>-360</v>
      </c>
      <c r="E26" s="110">
        <v>-425</v>
      </c>
      <c r="F26" s="110"/>
      <c r="G26" s="110">
        <v>-148</v>
      </c>
      <c r="H26" s="110">
        <v>-165</v>
      </c>
      <c r="I26" s="110">
        <v>-216</v>
      </c>
      <c r="J26" s="16"/>
    </row>
    <row r="27" spans="1:10" x14ac:dyDescent="0.25">
      <c r="A27" s="16" t="s">
        <v>151</v>
      </c>
      <c r="B27" s="110">
        <v>-293</v>
      </c>
      <c r="C27" s="110">
        <v>-319</v>
      </c>
      <c r="D27" s="110">
        <v>-334</v>
      </c>
      <c r="E27" s="110">
        <v>-361</v>
      </c>
      <c r="F27" s="110"/>
      <c r="G27" s="110">
        <v>-146</v>
      </c>
      <c r="H27" s="110">
        <v>-156</v>
      </c>
      <c r="I27" s="110">
        <v>-172</v>
      </c>
      <c r="J27" s="16"/>
    </row>
    <row r="28" spans="1:10" x14ac:dyDescent="0.25">
      <c r="A28" s="16" t="s">
        <v>152</v>
      </c>
      <c r="B28" s="110">
        <v>-28</v>
      </c>
      <c r="C28" s="110">
        <v>-43</v>
      </c>
      <c r="D28" s="110">
        <v>-28</v>
      </c>
      <c r="E28" s="110">
        <v>0</v>
      </c>
      <c r="F28" s="110"/>
      <c r="G28" s="110">
        <v>-17</v>
      </c>
      <c r="H28" s="110">
        <v>-11</v>
      </c>
      <c r="I28" s="110">
        <v>0</v>
      </c>
      <c r="J28" s="16"/>
    </row>
    <row r="29" spans="1:10" x14ac:dyDescent="0.25">
      <c r="A29" s="32" t="s">
        <v>215</v>
      </c>
      <c r="B29" s="115">
        <v>23</v>
      </c>
      <c r="C29" s="115">
        <v>0</v>
      </c>
      <c r="D29" s="115">
        <v>0</v>
      </c>
      <c r="E29" s="115">
        <v>0</v>
      </c>
      <c r="F29" s="110"/>
      <c r="G29" s="115">
        <v>0</v>
      </c>
      <c r="H29" s="115">
        <v>0</v>
      </c>
      <c r="I29" s="115">
        <v>0</v>
      </c>
    </row>
    <row r="30" spans="1:10" x14ac:dyDescent="0.25">
      <c r="A30" s="36" t="s">
        <v>392</v>
      </c>
      <c r="B30" s="111">
        <v>-582</v>
      </c>
      <c r="C30" s="111">
        <v>-641</v>
      </c>
      <c r="D30" s="111">
        <v>-694</v>
      </c>
      <c r="E30" s="111">
        <v>-775</v>
      </c>
      <c r="F30" s="110"/>
      <c r="G30" s="111">
        <v>-293</v>
      </c>
      <c r="H30" s="111">
        <v>-313</v>
      </c>
      <c r="I30" s="111">
        <v>-382</v>
      </c>
      <c r="J30" s="16"/>
    </row>
    <row r="31" spans="1:10" x14ac:dyDescent="0.25">
      <c r="A31" s="16" t="s">
        <v>153</v>
      </c>
      <c r="B31" s="110">
        <v>-14</v>
      </c>
      <c r="C31" s="110">
        <v>-15</v>
      </c>
      <c r="D31" s="110">
        <v>-38</v>
      </c>
      <c r="E31" s="110">
        <v>-103</v>
      </c>
      <c r="F31" s="110"/>
      <c r="G31" s="110">
        <v>-8</v>
      </c>
      <c r="H31" s="110">
        <v>-7</v>
      </c>
      <c r="I31" s="110">
        <v>-31</v>
      </c>
    </row>
    <row r="32" spans="1:10" ht="30" x14ac:dyDescent="0.25">
      <c r="A32" s="21" t="s">
        <v>156</v>
      </c>
      <c r="B32" s="144">
        <v>3154</v>
      </c>
      <c r="C32" s="144">
        <v>3969</v>
      </c>
      <c r="D32" s="144">
        <v>4213</v>
      </c>
      <c r="E32" s="144">
        <v>4699</v>
      </c>
      <c r="F32" s="144"/>
      <c r="G32" s="144">
        <v>1862</v>
      </c>
      <c r="H32" s="144">
        <v>2001</v>
      </c>
      <c r="I32" s="144">
        <v>2358</v>
      </c>
    </row>
    <row r="33" spans="1:9" x14ac:dyDescent="0.25">
      <c r="A33" s="8" t="s">
        <v>154</v>
      </c>
      <c r="B33" s="109">
        <v>0</v>
      </c>
      <c r="C33" s="109">
        <v>0</v>
      </c>
      <c r="D33" s="109">
        <v>43</v>
      </c>
      <c r="E33" s="109">
        <v>0</v>
      </c>
      <c r="F33" s="110"/>
      <c r="G33" s="109">
        <v>0</v>
      </c>
      <c r="H33" s="109">
        <v>43</v>
      </c>
      <c r="I33" s="109">
        <v>0</v>
      </c>
    </row>
    <row r="34" spans="1:9" ht="15.75" thickBot="1" x14ac:dyDescent="0.3">
      <c r="A34" s="20" t="s">
        <v>155</v>
      </c>
      <c r="B34" s="135">
        <v>3154</v>
      </c>
      <c r="C34" s="135">
        <v>3969</v>
      </c>
      <c r="D34" s="135">
        <v>4256</v>
      </c>
      <c r="E34" s="135">
        <v>4699</v>
      </c>
      <c r="F34" s="141"/>
      <c r="G34" s="135">
        <v>1862</v>
      </c>
      <c r="H34" s="135">
        <v>2044</v>
      </c>
      <c r="I34" s="135">
        <v>2358</v>
      </c>
    </row>
    <row r="35" spans="1:9" x14ac:dyDescent="0.25">
      <c r="B35" s="109"/>
      <c r="C35" s="109"/>
      <c r="D35" s="109"/>
      <c r="E35" s="109"/>
      <c r="F35" s="110"/>
      <c r="G35" s="109"/>
      <c r="H35" s="109"/>
      <c r="I35" s="109"/>
    </row>
    <row r="36" spans="1:9" x14ac:dyDescent="0.25">
      <c r="A36" s="8" t="s">
        <v>157</v>
      </c>
      <c r="B36" s="109">
        <v>-605</v>
      </c>
      <c r="C36" s="109">
        <v>-755</v>
      </c>
      <c r="D36" s="109">
        <v>-1678</v>
      </c>
      <c r="E36" s="109">
        <v>-1563</v>
      </c>
      <c r="F36" s="109"/>
      <c r="G36" s="109">
        <v>78</v>
      </c>
      <c r="H36" s="109">
        <v>-1385</v>
      </c>
      <c r="I36" s="109">
        <v>-573</v>
      </c>
    </row>
    <row r="37" spans="1:9" x14ac:dyDescent="0.25">
      <c r="A37" s="8" t="s">
        <v>158</v>
      </c>
      <c r="B37" s="109">
        <v>-79</v>
      </c>
      <c r="C37" s="109">
        <v>-76</v>
      </c>
      <c r="D37" s="109">
        <v>-76</v>
      </c>
      <c r="E37" s="109">
        <v>-63</v>
      </c>
      <c r="F37" s="109"/>
      <c r="G37" s="109">
        <v>-39</v>
      </c>
      <c r="H37" s="109">
        <v>-35</v>
      </c>
      <c r="I37" s="109">
        <v>-32</v>
      </c>
    </row>
    <row r="38" spans="1:9" x14ac:dyDescent="0.25">
      <c r="A38" s="8" t="s">
        <v>424</v>
      </c>
      <c r="B38" s="109">
        <v>86</v>
      </c>
      <c r="C38" s="109">
        <v>0</v>
      </c>
      <c r="D38" s="109">
        <v>0</v>
      </c>
      <c r="E38" s="109">
        <v>0</v>
      </c>
      <c r="F38" s="109"/>
      <c r="G38" s="109"/>
      <c r="H38" s="109"/>
      <c r="I38" s="109"/>
    </row>
    <row r="39" spans="1:9" ht="30" x14ac:dyDescent="0.25">
      <c r="A39" s="12" t="s">
        <v>159</v>
      </c>
      <c r="B39" s="109">
        <v>0</v>
      </c>
      <c r="C39" s="109">
        <v>0</v>
      </c>
      <c r="D39" s="109">
        <v>0</v>
      </c>
      <c r="E39" s="109">
        <v>61</v>
      </c>
      <c r="F39" s="110"/>
      <c r="G39" s="109">
        <v>0</v>
      </c>
      <c r="H39" s="109">
        <v>0</v>
      </c>
      <c r="I39" s="109">
        <v>61</v>
      </c>
    </row>
    <row r="40" spans="1:9" ht="30" x14ac:dyDescent="0.25">
      <c r="A40" s="12" t="s">
        <v>217</v>
      </c>
      <c r="B40" s="109"/>
      <c r="C40" s="109">
        <v>-46</v>
      </c>
      <c r="D40" s="109">
        <v>0</v>
      </c>
      <c r="E40" s="109">
        <v>0</v>
      </c>
      <c r="F40" s="110"/>
      <c r="G40" s="109">
        <v>-46</v>
      </c>
      <c r="H40" s="109">
        <v>0</v>
      </c>
      <c r="I40" s="109">
        <v>0</v>
      </c>
    </row>
    <row r="41" spans="1:9" x14ac:dyDescent="0.25">
      <c r="A41" s="12" t="s">
        <v>216</v>
      </c>
      <c r="B41" s="109">
        <v>-5</v>
      </c>
      <c r="C41" s="109">
        <v>0</v>
      </c>
      <c r="D41" s="109">
        <v>0</v>
      </c>
      <c r="E41" s="109">
        <v>0</v>
      </c>
      <c r="F41" s="110"/>
      <c r="G41" s="109"/>
      <c r="H41" s="109"/>
      <c r="I41" s="109"/>
    </row>
    <row r="42" spans="1:9" x14ac:dyDescent="0.25">
      <c r="A42" s="12" t="s">
        <v>400</v>
      </c>
      <c r="B42" s="109"/>
      <c r="C42" s="109"/>
      <c r="D42" s="109"/>
      <c r="E42" s="109">
        <v>162</v>
      </c>
      <c r="F42" s="110"/>
      <c r="G42" s="109"/>
      <c r="H42" s="109"/>
      <c r="I42" s="109"/>
    </row>
    <row r="43" spans="1:9" x14ac:dyDescent="0.25">
      <c r="A43" s="8" t="s">
        <v>160</v>
      </c>
      <c r="B43" s="109">
        <v>63</v>
      </c>
      <c r="C43" s="109">
        <v>56</v>
      </c>
      <c r="D43" s="109">
        <v>-227</v>
      </c>
      <c r="E43" s="109">
        <v>0</v>
      </c>
      <c r="F43" s="110"/>
      <c r="G43" s="109">
        <v>27</v>
      </c>
      <c r="H43" s="109">
        <v>40</v>
      </c>
      <c r="I43" s="109">
        <v>0</v>
      </c>
    </row>
    <row r="44" spans="1:9" x14ac:dyDescent="0.25">
      <c r="A44" s="35" t="s">
        <v>161</v>
      </c>
      <c r="B44" s="111">
        <v>2614</v>
      </c>
      <c r="C44" s="111">
        <v>3148</v>
      </c>
      <c r="D44" s="111">
        <v>2275</v>
      </c>
      <c r="E44" s="111">
        <v>3296</v>
      </c>
      <c r="F44" s="110"/>
      <c r="G44" s="111">
        <v>1882</v>
      </c>
      <c r="H44" s="111">
        <v>664</v>
      </c>
      <c r="I44" s="111">
        <v>1814</v>
      </c>
    </row>
    <row r="45" spans="1:9" x14ac:dyDescent="0.25">
      <c r="A45" s="8" t="s">
        <v>162</v>
      </c>
      <c r="B45" s="109">
        <v>-398</v>
      </c>
      <c r="C45" s="109">
        <v>-569</v>
      </c>
      <c r="D45" s="109">
        <v>-354</v>
      </c>
      <c r="E45" s="109">
        <v>-906</v>
      </c>
      <c r="F45" s="110"/>
      <c r="G45" s="109">
        <v>-444</v>
      </c>
      <c r="H45" s="109">
        <v>23</v>
      </c>
      <c r="I45" s="109">
        <v>-309</v>
      </c>
    </row>
    <row r="46" spans="1:9" ht="15.75" thickBot="1" x14ac:dyDescent="0.3">
      <c r="A46" s="20" t="s">
        <v>163</v>
      </c>
      <c r="B46" s="135">
        <v>2216</v>
      </c>
      <c r="C46" s="135">
        <v>2579</v>
      </c>
      <c r="D46" s="135">
        <v>1921</v>
      </c>
      <c r="E46" s="135">
        <v>2390</v>
      </c>
      <c r="F46" s="141"/>
      <c r="G46" s="135">
        <v>1438</v>
      </c>
      <c r="H46" s="135">
        <v>687</v>
      </c>
      <c r="I46" s="135">
        <v>1505</v>
      </c>
    </row>
    <row r="47" spans="1:9" x14ac:dyDescent="0.25">
      <c r="F47" s="16"/>
    </row>
    <row r="48" spans="1:9" x14ac:dyDescent="0.25">
      <c r="F48" s="16"/>
    </row>
  </sheetData>
  <mergeCells count="2">
    <mergeCell ref="B3:E3"/>
    <mergeCell ref="G3:I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5"/>
  <sheetViews>
    <sheetView view="pageBreakPreview" topLeftCell="A19" zoomScale="85" zoomScaleNormal="100" zoomScaleSheetLayoutView="85" workbookViewId="0">
      <selection activeCell="D21" sqref="D21"/>
    </sheetView>
  </sheetViews>
  <sheetFormatPr defaultRowHeight="15" x14ac:dyDescent="0.25"/>
  <cols>
    <col min="1" max="1" width="55" style="8" customWidth="1"/>
    <col min="2" max="5" width="9.85546875" style="8" customWidth="1"/>
    <col min="6" max="6" width="1.5703125" style="16" customWidth="1"/>
    <col min="7" max="9" width="9.5703125" style="8" customWidth="1"/>
    <col min="10" max="10" width="3" style="8" customWidth="1"/>
    <col min="11" max="12" width="9.140625" style="8"/>
    <col min="13" max="13" width="9.140625" style="8" customWidth="1"/>
    <col min="14" max="16384" width="9.140625" style="8"/>
  </cols>
  <sheetData>
    <row r="1" spans="1:16" ht="18.75" x14ac:dyDescent="0.25">
      <c r="A1" s="77" t="s">
        <v>357</v>
      </c>
    </row>
    <row r="2" spans="1:16" ht="18.75" x14ac:dyDescent="0.25">
      <c r="A2" s="77"/>
    </row>
    <row r="3" spans="1:16" x14ac:dyDescent="0.25">
      <c r="B3" s="241" t="s">
        <v>60</v>
      </c>
      <c r="C3" s="241"/>
      <c r="D3" s="241"/>
      <c r="E3" s="241"/>
      <c r="F3" s="29"/>
      <c r="G3" s="241" t="s">
        <v>61</v>
      </c>
      <c r="H3" s="241"/>
      <c r="I3" s="241"/>
    </row>
    <row r="4" spans="1:16" x14ac:dyDescent="0.25">
      <c r="A4" s="81"/>
      <c r="B4" s="78" t="s">
        <v>443</v>
      </c>
      <c r="C4" s="78" t="s">
        <v>444</v>
      </c>
      <c r="D4" s="78" t="s">
        <v>445</v>
      </c>
      <c r="E4" s="78" t="s">
        <v>446</v>
      </c>
      <c r="F4" s="79"/>
      <c r="G4" s="78" t="s">
        <v>447</v>
      </c>
      <c r="H4" s="78" t="s">
        <v>448</v>
      </c>
      <c r="I4" s="78" t="s">
        <v>449</v>
      </c>
      <c r="K4" s="162"/>
      <c r="L4" s="162"/>
      <c r="M4" s="162"/>
      <c r="N4" s="102"/>
      <c r="O4" s="162"/>
      <c r="P4" s="162"/>
    </row>
    <row r="5" spans="1:16" x14ac:dyDescent="0.25">
      <c r="A5" s="9" t="s">
        <v>129</v>
      </c>
      <c r="B5" s="109"/>
      <c r="C5" s="109"/>
      <c r="D5" s="109"/>
      <c r="E5" s="109"/>
      <c r="F5" s="110"/>
      <c r="G5" s="109"/>
      <c r="H5" s="109"/>
      <c r="I5" s="109"/>
      <c r="K5" s="161"/>
      <c r="L5" s="161"/>
      <c r="M5" s="161"/>
      <c r="N5" s="161"/>
      <c r="O5" s="161"/>
      <c r="P5" s="161"/>
    </row>
    <row r="6" spans="1:16" x14ac:dyDescent="0.25">
      <c r="A6" s="8" t="s">
        <v>225</v>
      </c>
      <c r="B6" s="109">
        <v>1151</v>
      </c>
      <c r="C6" s="109">
        <v>1482</v>
      </c>
      <c r="D6" s="109">
        <v>2030</v>
      </c>
      <c r="E6" s="109">
        <v>2368</v>
      </c>
      <c r="F6" s="110"/>
      <c r="G6" s="109">
        <v>660</v>
      </c>
      <c r="H6" s="109">
        <v>821</v>
      </c>
      <c r="I6" s="109">
        <v>1092</v>
      </c>
      <c r="J6" s="109"/>
    </row>
    <row r="7" spans="1:16" x14ac:dyDescent="0.25">
      <c r="A7" s="32" t="s">
        <v>331</v>
      </c>
      <c r="B7" s="115">
        <v>761</v>
      </c>
      <c r="C7" s="115">
        <v>798</v>
      </c>
      <c r="D7" s="115">
        <v>1044</v>
      </c>
      <c r="E7" s="115">
        <v>1337</v>
      </c>
      <c r="F7" s="110"/>
      <c r="G7" s="115">
        <v>396</v>
      </c>
      <c r="H7" s="115">
        <v>388</v>
      </c>
      <c r="I7" s="115">
        <v>549</v>
      </c>
      <c r="J7" s="109"/>
    </row>
    <row r="8" spans="1:16" x14ac:dyDescent="0.25">
      <c r="A8" s="8" t="s">
        <v>84</v>
      </c>
      <c r="B8" s="109">
        <v>1912</v>
      </c>
      <c r="C8" s="109">
        <v>2280</v>
      </c>
      <c r="D8" s="109">
        <v>3074</v>
      </c>
      <c r="E8" s="109">
        <v>3705</v>
      </c>
      <c r="F8" s="110"/>
      <c r="G8" s="109">
        <v>1056</v>
      </c>
      <c r="H8" s="109">
        <v>1209</v>
      </c>
      <c r="I8" s="109">
        <v>1641</v>
      </c>
      <c r="J8" s="109"/>
    </row>
    <row r="9" spans="1:16" x14ac:dyDescent="0.25">
      <c r="A9" s="8" t="s">
        <v>130</v>
      </c>
      <c r="B9" s="109">
        <v>78</v>
      </c>
      <c r="C9" s="109">
        <v>101</v>
      </c>
      <c r="D9" s="109">
        <v>125</v>
      </c>
      <c r="E9" s="109">
        <v>155</v>
      </c>
      <c r="F9" s="110"/>
      <c r="G9" s="109">
        <v>50</v>
      </c>
      <c r="H9" s="109">
        <v>53</v>
      </c>
      <c r="I9" s="109">
        <v>73</v>
      </c>
      <c r="J9" s="109"/>
    </row>
    <row r="10" spans="1:16" ht="15.75" thickBot="1" x14ac:dyDescent="0.3">
      <c r="A10" s="51" t="s">
        <v>21</v>
      </c>
      <c r="B10" s="116">
        <v>1990</v>
      </c>
      <c r="C10" s="116">
        <v>2381</v>
      </c>
      <c r="D10" s="116">
        <v>3199</v>
      </c>
      <c r="E10" s="116">
        <v>3860</v>
      </c>
      <c r="F10" s="110"/>
      <c r="G10" s="116">
        <v>1106</v>
      </c>
      <c r="H10" s="116">
        <v>1262</v>
      </c>
      <c r="I10" s="116">
        <v>1714</v>
      </c>
      <c r="J10" s="109"/>
    </row>
    <row r="11" spans="1:16" x14ac:dyDescent="0.25">
      <c r="B11" s="109"/>
      <c r="C11" s="109"/>
      <c r="D11" s="109"/>
      <c r="E11" s="109"/>
      <c r="F11" s="110"/>
      <c r="G11" s="109"/>
      <c r="H11" s="109"/>
      <c r="I11" s="109"/>
      <c r="J11" s="109"/>
    </row>
    <row r="12" spans="1:16" x14ac:dyDescent="0.25">
      <c r="A12" s="9" t="s">
        <v>131</v>
      </c>
      <c r="B12" s="109"/>
      <c r="C12" s="109"/>
      <c r="D12" s="109"/>
      <c r="E12" s="109"/>
      <c r="F12" s="110"/>
      <c r="G12" s="109"/>
      <c r="H12" s="109"/>
      <c r="I12" s="109"/>
      <c r="J12" s="109"/>
    </row>
    <row r="13" spans="1:16" x14ac:dyDescent="0.25">
      <c r="A13" s="8" t="s">
        <v>225</v>
      </c>
      <c r="B13" s="109">
        <v>694</v>
      </c>
      <c r="C13" s="109">
        <v>809</v>
      </c>
      <c r="D13" s="109">
        <v>790</v>
      </c>
      <c r="E13" s="109">
        <v>906</v>
      </c>
      <c r="F13" s="110"/>
      <c r="G13" s="109">
        <v>371</v>
      </c>
      <c r="H13" s="109">
        <v>311</v>
      </c>
      <c r="I13" s="109">
        <v>436</v>
      </c>
      <c r="J13" s="109"/>
    </row>
    <row r="14" spans="1:16" x14ac:dyDescent="0.25">
      <c r="A14" s="32" t="s">
        <v>331</v>
      </c>
      <c r="B14" s="115">
        <v>834</v>
      </c>
      <c r="C14" s="115">
        <v>999</v>
      </c>
      <c r="D14" s="115">
        <v>1181</v>
      </c>
      <c r="E14" s="115">
        <v>1237</v>
      </c>
      <c r="F14" s="110"/>
      <c r="G14" s="115">
        <v>441</v>
      </c>
      <c r="H14" s="115">
        <v>383</v>
      </c>
      <c r="I14" s="115">
        <v>452</v>
      </c>
      <c r="J14" s="109"/>
    </row>
    <row r="15" spans="1:16" x14ac:dyDescent="0.25">
      <c r="A15" s="8" t="s">
        <v>84</v>
      </c>
      <c r="B15" s="109">
        <v>1528</v>
      </c>
      <c r="C15" s="109">
        <v>1808</v>
      </c>
      <c r="D15" s="109">
        <v>1971</v>
      </c>
      <c r="E15" s="109">
        <v>2143</v>
      </c>
      <c r="F15" s="110"/>
      <c r="G15" s="109">
        <v>812</v>
      </c>
      <c r="H15" s="109">
        <v>694</v>
      </c>
      <c r="I15" s="109">
        <v>888</v>
      </c>
      <c r="J15" s="109"/>
    </row>
    <row r="16" spans="1:16" x14ac:dyDescent="0.25">
      <c r="A16" s="8" t="s">
        <v>335</v>
      </c>
      <c r="B16" s="109">
        <v>6</v>
      </c>
      <c r="C16" s="109">
        <v>7</v>
      </c>
      <c r="D16" s="109">
        <v>-3</v>
      </c>
      <c r="E16" s="109">
        <v>7</v>
      </c>
      <c r="F16" s="110"/>
      <c r="G16" s="109">
        <v>8</v>
      </c>
      <c r="H16" s="109">
        <v>-8</v>
      </c>
      <c r="I16" s="109">
        <v>-4</v>
      </c>
      <c r="J16" s="109"/>
    </row>
    <row r="17" spans="1:10" ht="15.75" thickBot="1" x14ac:dyDescent="0.3">
      <c r="A17" s="51" t="s">
        <v>21</v>
      </c>
      <c r="B17" s="116">
        <v>1534</v>
      </c>
      <c r="C17" s="116">
        <v>1815</v>
      </c>
      <c r="D17" s="116">
        <v>1968</v>
      </c>
      <c r="E17" s="116">
        <v>2150</v>
      </c>
      <c r="F17" s="110"/>
      <c r="G17" s="116">
        <v>820</v>
      </c>
      <c r="H17" s="116">
        <v>686</v>
      </c>
      <c r="I17" s="116">
        <v>884</v>
      </c>
      <c r="J17" s="109"/>
    </row>
    <row r="18" spans="1:10" x14ac:dyDescent="0.25">
      <c r="B18" s="109"/>
      <c r="C18" s="109"/>
      <c r="D18" s="109"/>
      <c r="E18" s="109"/>
      <c r="F18" s="110"/>
      <c r="G18" s="109"/>
      <c r="H18" s="109"/>
      <c r="I18" s="109"/>
      <c r="J18" s="109"/>
    </row>
    <row r="19" spans="1:10" x14ac:dyDescent="0.25">
      <c r="A19" s="9" t="s">
        <v>420</v>
      </c>
      <c r="B19" s="109"/>
      <c r="C19" s="109"/>
      <c r="D19" s="109"/>
      <c r="E19" s="109"/>
      <c r="F19" s="110"/>
      <c r="G19" s="109"/>
      <c r="H19" s="109"/>
      <c r="I19" s="109"/>
      <c r="J19" s="109"/>
    </row>
    <row r="20" spans="1:10" x14ac:dyDescent="0.25">
      <c r="A20" s="8" t="s">
        <v>225</v>
      </c>
      <c r="B20" s="109">
        <v>259</v>
      </c>
      <c r="C20" s="109">
        <v>318</v>
      </c>
      <c r="D20" s="109">
        <v>268</v>
      </c>
      <c r="E20" s="109">
        <v>342</v>
      </c>
      <c r="F20" s="110"/>
      <c r="G20" s="109">
        <v>155</v>
      </c>
      <c r="H20" s="109">
        <v>125</v>
      </c>
      <c r="I20" s="109">
        <v>161</v>
      </c>
      <c r="J20" s="109"/>
    </row>
    <row r="21" spans="1:10" x14ac:dyDescent="0.25">
      <c r="A21" s="32" t="s">
        <v>331</v>
      </c>
      <c r="B21" s="115">
        <v>476</v>
      </c>
      <c r="C21" s="115">
        <v>545</v>
      </c>
      <c r="D21" s="115">
        <v>375</v>
      </c>
      <c r="E21" s="115">
        <v>673</v>
      </c>
      <c r="F21" s="110"/>
      <c r="G21" s="115">
        <v>256</v>
      </c>
      <c r="H21" s="115">
        <v>259</v>
      </c>
      <c r="I21" s="115">
        <v>304</v>
      </c>
      <c r="J21" s="109"/>
    </row>
    <row r="22" spans="1:10" x14ac:dyDescent="0.25">
      <c r="A22" s="8" t="s">
        <v>84</v>
      </c>
      <c r="B22" s="109">
        <v>735</v>
      </c>
      <c r="C22" s="109">
        <v>863</v>
      </c>
      <c r="D22" s="109">
        <v>643</v>
      </c>
      <c r="E22" s="109">
        <v>1015</v>
      </c>
      <c r="F22" s="110"/>
      <c r="G22" s="109">
        <v>411</v>
      </c>
      <c r="H22" s="109">
        <v>384</v>
      </c>
      <c r="I22" s="109">
        <v>465</v>
      </c>
      <c r="J22" s="109"/>
    </row>
    <row r="23" spans="1:10" x14ac:dyDescent="0.25">
      <c r="A23" s="32" t="s">
        <v>132</v>
      </c>
      <c r="B23" s="115">
        <v>19</v>
      </c>
      <c r="C23" s="115">
        <v>22</v>
      </c>
      <c r="D23" s="115">
        <v>23</v>
      </c>
      <c r="E23" s="115">
        <v>13</v>
      </c>
      <c r="F23" s="110"/>
      <c r="G23" s="115">
        <v>14</v>
      </c>
      <c r="H23" s="115">
        <v>15</v>
      </c>
      <c r="I23" s="115">
        <v>14</v>
      </c>
      <c r="J23" s="109"/>
    </row>
    <row r="24" spans="1:10" x14ac:dyDescent="0.25">
      <c r="A24" s="8" t="s">
        <v>423</v>
      </c>
      <c r="B24" s="109">
        <v>754</v>
      </c>
      <c r="C24" s="109">
        <v>885</v>
      </c>
      <c r="D24" s="109">
        <v>666</v>
      </c>
      <c r="E24" s="109">
        <v>1028</v>
      </c>
      <c r="F24" s="110"/>
      <c r="G24" s="109">
        <v>425</v>
      </c>
      <c r="H24" s="109">
        <v>399</v>
      </c>
      <c r="I24" s="109">
        <v>479</v>
      </c>
      <c r="J24" s="109"/>
    </row>
    <row r="25" spans="1:10" x14ac:dyDescent="0.25">
      <c r="A25" s="8" t="s">
        <v>335</v>
      </c>
      <c r="B25" s="109">
        <v>353</v>
      </c>
      <c r="C25" s="109">
        <v>358</v>
      </c>
      <c r="D25" s="109">
        <v>341</v>
      </c>
      <c r="E25" s="109">
        <v>403</v>
      </c>
      <c r="F25" s="110"/>
      <c r="G25" s="109">
        <v>203</v>
      </c>
      <c r="H25" s="109">
        <v>181</v>
      </c>
      <c r="I25" s="109">
        <v>201</v>
      </c>
      <c r="J25" s="109"/>
    </row>
    <row r="26" spans="1:10" ht="15.75" thickBot="1" x14ac:dyDescent="0.3">
      <c r="A26" s="51" t="s">
        <v>21</v>
      </c>
      <c r="B26" s="116">
        <v>1107</v>
      </c>
      <c r="C26" s="116">
        <v>1243</v>
      </c>
      <c r="D26" s="116">
        <v>1007</v>
      </c>
      <c r="E26" s="116">
        <v>1431</v>
      </c>
      <c r="F26" s="110"/>
      <c r="G26" s="116">
        <v>628</v>
      </c>
      <c r="H26" s="116">
        <v>580</v>
      </c>
      <c r="I26" s="116">
        <v>680</v>
      </c>
      <c r="J26" s="109"/>
    </row>
    <row r="27" spans="1:10" x14ac:dyDescent="0.25">
      <c r="B27" s="109"/>
      <c r="C27" s="109"/>
      <c r="D27" s="109"/>
      <c r="E27" s="109"/>
      <c r="F27" s="110"/>
      <c r="G27" s="109"/>
      <c r="H27" s="109"/>
      <c r="I27" s="109"/>
      <c r="J27" s="109"/>
    </row>
    <row r="28" spans="1:10" x14ac:dyDescent="0.25">
      <c r="A28" s="8" t="s">
        <v>148</v>
      </c>
      <c r="B28" s="109">
        <v>-520</v>
      </c>
      <c r="C28" s="109">
        <v>-585</v>
      </c>
      <c r="D28" s="109">
        <v>-682</v>
      </c>
      <c r="E28" s="109">
        <v>-746</v>
      </c>
      <c r="F28" s="110"/>
      <c r="G28" s="109">
        <v>-284</v>
      </c>
      <c r="H28" s="109">
        <v>-301</v>
      </c>
      <c r="I28" s="109">
        <v>-387</v>
      </c>
      <c r="J28" s="109"/>
    </row>
    <row r="29" spans="1:10" x14ac:dyDescent="0.25">
      <c r="A29" s="8" t="s">
        <v>153</v>
      </c>
      <c r="B29" s="109">
        <v>-14</v>
      </c>
      <c r="C29" s="109">
        <v>-14</v>
      </c>
      <c r="D29" s="109">
        <v>-32</v>
      </c>
      <c r="E29" s="109">
        <v>-97</v>
      </c>
      <c r="F29" s="110"/>
      <c r="G29" s="109">
        <v>-8</v>
      </c>
      <c r="H29" s="109">
        <v>-7</v>
      </c>
      <c r="I29" s="109">
        <v>-21</v>
      </c>
      <c r="J29" s="109"/>
    </row>
    <row r="30" spans="1:10" x14ac:dyDescent="0.25">
      <c r="A30" s="8" t="s">
        <v>201</v>
      </c>
      <c r="B30" s="109">
        <v>0</v>
      </c>
      <c r="C30" s="109">
        <v>0</v>
      </c>
      <c r="D30" s="109">
        <v>37</v>
      </c>
      <c r="E30" s="109">
        <v>0</v>
      </c>
      <c r="F30" s="110"/>
      <c r="G30" s="109">
        <v>0</v>
      </c>
      <c r="H30" s="109">
        <v>37</v>
      </c>
      <c r="I30" s="109">
        <v>0</v>
      </c>
      <c r="J30" s="109"/>
    </row>
    <row r="31" spans="1:10" x14ac:dyDescent="0.25">
      <c r="A31" s="8" t="s">
        <v>406</v>
      </c>
      <c r="B31" s="109">
        <v>11</v>
      </c>
      <c r="C31" s="109">
        <v>0</v>
      </c>
      <c r="D31" s="109">
        <v>0</v>
      </c>
      <c r="E31" s="109">
        <v>0</v>
      </c>
      <c r="F31" s="110"/>
      <c r="G31" s="109"/>
      <c r="H31" s="109">
        <v>0</v>
      </c>
      <c r="I31" s="109">
        <v>0</v>
      </c>
      <c r="J31" s="109"/>
    </row>
    <row r="32" spans="1:10" ht="15.75" thickBot="1" x14ac:dyDescent="0.3">
      <c r="A32" s="20" t="s">
        <v>243</v>
      </c>
      <c r="B32" s="135">
        <v>4108</v>
      </c>
      <c r="C32" s="135">
        <v>4840</v>
      </c>
      <c r="D32" s="135">
        <v>5497</v>
      </c>
      <c r="E32" s="135">
        <v>6598</v>
      </c>
      <c r="F32" s="141"/>
      <c r="G32" s="135">
        <v>2262</v>
      </c>
      <c r="H32" s="135">
        <v>2257</v>
      </c>
      <c r="I32" s="135">
        <v>2870</v>
      </c>
      <c r="J32" s="109"/>
    </row>
    <row r="33" spans="1:10" x14ac:dyDescent="0.25">
      <c r="B33" s="109"/>
      <c r="C33" s="109"/>
      <c r="D33" s="109"/>
      <c r="E33" s="109"/>
      <c r="F33" s="110"/>
      <c r="G33" s="109"/>
      <c r="H33" s="109"/>
      <c r="I33" s="109"/>
      <c r="J33" s="109"/>
    </row>
    <row r="34" spans="1:10" x14ac:dyDescent="0.25">
      <c r="A34" s="8" t="s">
        <v>157</v>
      </c>
      <c r="B34" s="146">
        <v>749</v>
      </c>
      <c r="C34" s="147">
        <v>-1215</v>
      </c>
      <c r="D34" s="147">
        <v>-507</v>
      </c>
      <c r="E34" s="148">
        <v>2111</v>
      </c>
      <c r="F34" s="110"/>
      <c r="G34" s="146">
        <v>-367</v>
      </c>
      <c r="H34" s="147">
        <v>479</v>
      </c>
      <c r="I34" s="148">
        <v>739</v>
      </c>
      <c r="J34" s="109"/>
    </row>
    <row r="35" spans="1:10" x14ac:dyDescent="0.25">
      <c r="A35" s="8" t="s">
        <v>332</v>
      </c>
      <c r="B35" s="170">
        <v>-331</v>
      </c>
      <c r="C35" s="110">
        <v>66</v>
      </c>
      <c r="D35" s="110">
        <v>-60</v>
      </c>
      <c r="E35" s="171">
        <v>-102</v>
      </c>
      <c r="F35" s="110"/>
      <c r="G35" s="170">
        <v>80</v>
      </c>
      <c r="H35" s="110">
        <v>-1318</v>
      </c>
      <c r="I35" s="171">
        <v>-50</v>
      </c>
      <c r="J35" s="109"/>
    </row>
    <row r="36" spans="1:10" x14ac:dyDescent="0.25">
      <c r="A36" s="8" t="s">
        <v>333</v>
      </c>
      <c r="B36" s="170">
        <v>-187</v>
      </c>
      <c r="C36" s="110">
        <v>221</v>
      </c>
      <c r="D36" s="110">
        <v>-4</v>
      </c>
      <c r="E36" s="171">
        <v>-326</v>
      </c>
      <c r="F36" s="110"/>
      <c r="G36" s="170">
        <v>124</v>
      </c>
      <c r="H36" s="110">
        <v>-13</v>
      </c>
      <c r="I36" s="171">
        <v>-262</v>
      </c>
      <c r="J36" s="109"/>
    </row>
    <row r="37" spans="1:10" x14ac:dyDescent="0.25">
      <c r="A37" s="226" t="s">
        <v>407</v>
      </c>
      <c r="B37" s="170">
        <v>-36</v>
      </c>
      <c r="C37" s="110">
        <v>39</v>
      </c>
      <c r="D37" s="110">
        <v>-410</v>
      </c>
      <c r="E37" s="171">
        <v>80</v>
      </c>
      <c r="F37" s="110"/>
      <c r="G37" s="170">
        <v>0</v>
      </c>
      <c r="H37" s="110">
        <v>-11</v>
      </c>
      <c r="I37" s="171">
        <v>0</v>
      </c>
      <c r="J37" s="109"/>
    </row>
    <row r="38" spans="1:10" x14ac:dyDescent="0.25">
      <c r="A38" s="226" t="s">
        <v>408</v>
      </c>
      <c r="B38" s="170">
        <v>0</v>
      </c>
      <c r="C38" s="110">
        <v>0</v>
      </c>
      <c r="D38" s="110">
        <v>0</v>
      </c>
      <c r="E38" s="171">
        <v>390</v>
      </c>
      <c r="F38" s="110"/>
      <c r="G38" s="170">
        <v>0</v>
      </c>
      <c r="H38" s="110">
        <v>0</v>
      </c>
      <c r="I38" s="171">
        <v>0</v>
      </c>
      <c r="J38" s="109"/>
    </row>
    <row r="39" spans="1:10" x14ac:dyDescent="0.25">
      <c r="A39" s="226" t="s">
        <v>409</v>
      </c>
      <c r="B39" s="170">
        <v>44</v>
      </c>
      <c r="C39" s="110">
        <v>0</v>
      </c>
      <c r="D39" s="110">
        <v>0</v>
      </c>
      <c r="E39" s="171">
        <v>0</v>
      </c>
      <c r="F39" s="110"/>
      <c r="G39" s="170">
        <v>0</v>
      </c>
      <c r="H39" s="110">
        <v>0</v>
      </c>
      <c r="I39" s="171">
        <v>0</v>
      </c>
      <c r="J39" s="109"/>
    </row>
    <row r="40" spans="1:10" x14ac:dyDescent="0.25">
      <c r="A40" s="226" t="s">
        <v>410</v>
      </c>
      <c r="B40" s="149">
        <v>-4</v>
      </c>
      <c r="C40" s="115">
        <v>0</v>
      </c>
      <c r="D40" s="115">
        <v>0</v>
      </c>
      <c r="E40" s="150">
        <v>0</v>
      </c>
      <c r="F40" s="110"/>
      <c r="G40" s="149">
        <v>0</v>
      </c>
      <c r="H40" s="115">
        <v>0</v>
      </c>
      <c r="I40" s="150">
        <v>0</v>
      </c>
      <c r="J40" s="109"/>
    </row>
    <row r="41" spans="1:10" x14ac:dyDescent="0.25">
      <c r="A41" s="8" t="s">
        <v>334</v>
      </c>
      <c r="B41" s="109">
        <v>235</v>
      </c>
      <c r="C41" s="109">
        <v>-889</v>
      </c>
      <c r="D41" s="109">
        <v>-981</v>
      </c>
      <c r="E41" s="109">
        <v>2153</v>
      </c>
      <c r="F41" s="110"/>
      <c r="G41" s="109">
        <v>-163</v>
      </c>
      <c r="H41" s="109">
        <v>-863</v>
      </c>
      <c r="I41" s="109">
        <v>427</v>
      </c>
      <c r="J41" s="109"/>
    </row>
    <row r="42" spans="1:10" ht="15.75" thickBot="1" x14ac:dyDescent="0.3">
      <c r="A42" s="20" t="s">
        <v>315</v>
      </c>
      <c r="B42" s="135">
        <v>4343</v>
      </c>
      <c r="C42" s="135">
        <v>3951</v>
      </c>
      <c r="D42" s="135">
        <v>4516</v>
      </c>
      <c r="E42" s="135">
        <v>8751</v>
      </c>
      <c r="F42" s="141"/>
      <c r="G42" s="135">
        <v>2099</v>
      </c>
      <c r="H42" s="135">
        <v>1394</v>
      </c>
      <c r="I42" s="135">
        <v>3297</v>
      </c>
      <c r="J42" s="109"/>
    </row>
    <row r="43" spans="1:10" x14ac:dyDescent="0.25">
      <c r="B43" s="109"/>
      <c r="C43" s="109"/>
      <c r="D43" s="109"/>
      <c r="E43" s="109"/>
      <c r="F43" s="110"/>
      <c r="G43" s="109"/>
      <c r="H43" s="109"/>
      <c r="I43" s="109"/>
      <c r="J43" s="109"/>
    </row>
    <row r="44" spans="1:10" ht="30" x14ac:dyDescent="0.25">
      <c r="A44" s="12" t="s">
        <v>349</v>
      </c>
      <c r="B44" s="109">
        <v>737</v>
      </c>
      <c r="C44" s="109">
        <v>244</v>
      </c>
      <c r="D44" s="109">
        <v>4211</v>
      </c>
      <c r="E44" s="109">
        <v>-2045</v>
      </c>
      <c r="F44" s="110"/>
      <c r="G44" s="109">
        <v>-554</v>
      </c>
      <c r="H44" s="109">
        <v>2663</v>
      </c>
      <c r="I44" s="109">
        <v>-1045</v>
      </c>
      <c r="J44" s="109"/>
    </row>
    <row r="45" spans="1:10" x14ac:dyDescent="0.25">
      <c r="A45" s="12" t="s">
        <v>350</v>
      </c>
      <c r="B45" s="109">
        <v>-895</v>
      </c>
      <c r="C45" s="109">
        <v>-974</v>
      </c>
      <c r="D45" s="109">
        <v>-1267</v>
      </c>
      <c r="E45" s="109">
        <v>-1159</v>
      </c>
      <c r="F45" s="110"/>
      <c r="G45" s="109">
        <v>-659</v>
      </c>
      <c r="H45" s="109">
        <v>-935</v>
      </c>
      <c r="I45" s="109">
        <v>-786</v>
      </c>
      <c r="J45" s="109"/>
    </row>
    <row r="46" spans="1:10" ht="30" x14ac:dyDescent="0.25">
      <c r="A46" s="12" t="s">
        <v>351</v>
      </c>
      <c r="B46" s="144">
        <v>77</v>
      </c>
      <c r="C46" s="144">
        <v>-76</v>
      </c>
      <c r="D46" s="144">
        <v>-11</v>
      </c>
      <c r="E46" s="144">
        <v>40</v>
      </c>
      <c r="F46" s="193"/>
      <c r="G46" s="144">
        <v>-8</v>
      </c>
      <c r="H46" s="144">
        <v>138</v>
      </c>
      <c r="I46" s="144">
        <v>31</v>
      </c>
      <c r="J46" s="109"/>
    </row>
    <row r="47" spans="1:10" x14ac:dyDescent="0.25">
      <c r="A47" s="8" t="s">
        <v>263</v>
      </c>
      <c r="B47" s="109">
        <v>54</v>
      </c>
      <c r="C47" s="109">
        <v>53</v>
      </c>
      <c r="D47" s="109">
        <v>-367</v>
      </c>
      <c r="E47" s="109">
        <v>144</v>
      </c>
      <c r="F47" s="110"/>
      <c r="G47" s="109">
        <v>19</v>
      </c>
      <c r="H47" s="109">
        <v>-165</v>
      </c>
      <c r="I47" s="109">
        <v>55</v>
      </c>
      <c r="J47" s="109"/>
    </row>
    <row r="48" spans="1:10" x14ac:dyDescent="0.25">
      <c r="A48" s="8" t="s">
        <v>180</v>
      </c>
      <c r="B48" s="109">
        <v>0</v>
      </c>
      <c r="C48" s="109">
        <v>0</v>
      </c>
      <c r="D48" s="109">
        <v>0</v>
      </c>
      <c r="E48" s="109">
        <v>-1</v>
      </c>
      <c r="F48" s="110"/>
      <c r="G48" s="109"/>
      <c r="H48" s="109"/>
      <c r="I48" s="109"/>
      <c r="J48" s="109"/>
    </row>
    <row r="49" spans="1:10" x14ac:dyDescent="0.25">
      <c r="A49" s="8" t="s">
        <v>352</v>
      </c>
      <c r="B49" s="109">
        <v>4316</v>
      </c>
      <c r="C49" s="109">
        <v>3198</v>
      </c>
      <c r="D49" s="109">
        <v>7082</v>
      </c>
      <c r="E49" s="109">
        <v>5730</v>
      </c>
      <c r="F49" s="110"/>
      <c r="G49" s="109">
        <v>897</v>
      </c>
      <c r="H49" s="109">
        <v>3095</v>
      </c>
      <c r="I49" s="109">
        <v>1552</v>
      </c>
      <c r="J49" s="109"/>
    </row>
    <row r="50" spans="1:10" x14ac:dyDescent="0.25">
      <c r="A50" s="8" t="s">
        <v>353</v>
      </c>
      <c r="B50" s="109"/>
      <c r="C50" s="109"/>
      <c r="D50" s="109"/>
      <c r="E50" s="109"/>
      <c r="F50" s="110"/>
      <c r="G50" s="109"/>
      <c r="H50" s="109"/>
      <c r="I50" s="109"/>
      <c r="J50" s="109"/>
    </row>
    <row r="51" spans="1:10" x14ac:dyDescent="0.25">
      <c r="A51" s="8" t="s">
        <v>354</v>
      </c>
      <c r="B51" s="146">
        <v>24856</v>
      </c>
      <c r="C51" s="147">
        <v>29161</v>
      </c>
      <c r="D51" s="147">
        <v>32359</v>
      </c>
      <c r="E51" s="148">
        <v>38968</v>
      </c>
      <c r="F51" s="110"/>
      <c r="G51" s="146">
        <v>29161</v>
      </c>
      <c r="H51" s="147">
        <v>32359</v>
      </c>
      <c r="I51" s="148">
        <v>38968</v>
      </c>
      <c r="J51" s="109"/>
    </row>
    <row r="52" spans="1:10" x14ac:dyDescent="0.25">
      <c r="A52" s="8" t="s">
        <v>391</v>
      </c>
      <c r="B52" s="170">
        <v>0</v>
      </c>
      <c r="C52" s="110">
        <v>0</v>
      </c>
      <c r="D52" s="110">
        <v>-473</v>
      </c>
      <c r="E52" s="171">
        <v>0</v>
      </c>
      <c r="F52" s="110"/>
      <c r="G52" s="170">
        <v>0</v>
      </c>
      <c r="H52" s="110">
        <v>-473</v>
      </c>
      <c r="I52" s="171">
        <v>0</v>
      </c>
      <c r="J52" s="109"/>
    </row>
    <row r="53" spans="1:10" x14ac:dyDescent="0.25">
      <c r="A53" s="8" t="s">
        <v>355</v>
      </c>
      <c r="B53" s="149">
        <v>-11</v>
      </c>
      <c r="C53" s="115">
        <v>0</v>
      </c>
      <c r="D53" s="115">
        <v>0</v>
      </c>
      <c r="E53" s="150">
        <v>0</v>
      </c>
      <c r="F53" s="110"/>
      <c r="G53" s="149">
        <v>0</v>
      </c>
      <c r="H53" s="115">
        <v>0</v>
      </c>
      <c r="I53" s="150">
        <v>0</v>
      </c>
      <c r="J53" s="109"/>
    </row>
    <row r="54" spans="1:10" x14ac:dyDescent="0.25">
      <c r="B54" s="109">
        <v>24845</v>
      </c>
      <c r="C54" s="109">
        <v>29161</v>
      </c>
      <c r="D54" s="109">
        <v>31886</v>
      </c>
      <c r="E54" s="109">
        <v>38968</v>
      </c>
      <c r="F54" s="110"/>
      <c r="G54" s="109">
        <v>29161</v>
      </c>
      <c r="H54" s="109">
        <v>31886</v>
      </c>
      <c r="I54" s="109">
        <v>38968</v>
      </c>
      <c r="J54" s="109"/>
    </row>
    <row r="55" spans="1:10" ht="15.75" thickBot="1" x14ac:dyDescent="0.3">
      <c r="A55" s="20" t="s">
        <v>356</v>
      </c>
      <c r="B55" s="135">
        <v>29161</v>
      </c>
      <c r="C55" s="135">
        <v>32359</v>
      </c>
      <c r="D55" s="135">
        <v>38968</v>
      </c>
      <c r="E55" s="135">
        <v>44698</v>
      </c>
      <c r="F55" s="135"/>
      <c r="G55" s="135">
        <v>30058</v>
      </c>
      <c r="H55" s="135">
        <v>34981</v>
      </c>
      <c r="I55" s="135">
        <v>40520</v>
      </c>
    </row>
  </sheetData>
  <mergeCells count="2">
    <mergeCell ref="B3:E3"/>
    <mergeCell ref="G3:I3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view="pageBreakPreview" zoomScaleNormal="100" zoomScaleSheetLayoutView="100" workbookViewId="0">
      <selection activeCell="I19" sqref="I19"/>
    </sheetView>
  </sheetViews>
  <sheetFormatPr defaultRowHeight="15" x14ac:dyDescent="0.25"/>
  <cols>
    <col min="1" max="1" width="40.5703125" style="8" customWidth="1"/>
    <col min="2" max="3" width="9.140625" style="8"/>
    <col min="4" max="4" width="10.28515625" style="8" customWidth="1"/>
    <col min="5" max="5" width="9.140625" style="8" customWidth="1"/>
    <col min="6" max="6" width="1.5703125" style="8" customWidth="1"/>
    <col min="7" max="8" width="9.140625" style="8"/>
    <col min="9" max="9" width="9.5703125" style="8" bestFit="1" customWidth="1"/>
    <col min="10" max="10" width="3.140625" style="8" customWidth="1"/>
    <col min="11" max="16384" width="9.140625" style="8"/>
  </cols>
  <sheetData>
    <row r="1" spans="1:9" ht="18.75" x14ac:dyDescent="0.25">
      <c r="A1" s="77" t="s">
        <v>361</v>
      </c>
    </row>
    <row r="2" spans="1:9" ht="18.75" x14ac:dyDescent="0.25">
      <c r="A2" s="77"/>
    </row>
    <row r="3" spans="1:9" x14ac:dyDescent="0.25">
      <c r="B3" s="241" t="s">
        <v>60</v>
      </c>
      <c r="C3" s="241"/>
      <c r="D3" s="241"/>
      <c r="E3" s="241"/>
      <c r="F3" s="29"/>
      <c r="G3" s="241" t="s">
        <v>61</v>
      </c>
      <c r="H3" s="241"/>
      <c r="I3" s="241"/>
    </row>
    <row r="4" spans="1:9" x14ac:dyDescent="0.25">
      <c r="A4" s="81" t="s">
        <v>140</v>
      </c>
      <c r="B4" s="78" t="s">
        <v>443</v>
      </c>
      <c r="C4" s="78" t="s">
        <v>444</v>
      </c>
      <c r="D4" s="78" t="s">
        <v>445</v>
      </c>
      <c r="E4" s="78" t="s">
        <v>446</v>
      </c>
      <c r="F4" s="79"/>
      <c r="G4" s="78" t="s">
        <v>447</v>
      </c>
      <c r="H4" s="78" t="s">
        <v>448</v>
      </c>
      <c r="I4" s="78" t="s">
        <v>449</v>
      </c>
    </row>
    <row r="5" spans="1:9" x14ac:dyDescent="0.25">
      <c r="A5" s="8" t="s">
        <v>2</v>
      </c>
      <c r="B5" s="92">
        <v>2124</v>
      </c>
      <c r="C5" s="92">
        <v>2712</v>
      </c>
      <c r="D5" s="92">
        <v>3599</v>
      </c>
      <c r="E5" s="92">
        <v>3805</v>
      </c>
      <c r="F5" s="92"/>
      <c r="G5" s="92">
        <v>1292</v>
      </c>
      <c r="H5" s="92">
        <v>1605</v>
      </c>
      <c r="I5" s="92">
        <v>1943</v>
      </c>
    </row>
    <row r="6" spans="1:9" x14ac:dyDescent="0.25">
      <c r="A6" s="8" t="s">
        <v>59</v>
      </c>
      <c r="B6" s="92">
        <v>1556</v>
      </c>
      <c r="C6" s="92">
        <v>1729</v>
      </c>
      <c r="D6" s="92">
        <v>1561</v>
      </c>
      <c r="E6" s="92">
        <v>1662</v>
      </c>
      <c r="F6" s="92"/>
      <c r="G6" s="92">
        <v>857</v>
      </c>
      <c r="H6" s="92">
        <v>782</v>
      </c>
      <c r="I6" s="92">
        <v>960</v>
      </c>
    </row>
    <row r="7" spans="1:9" x14ac:dyDescent="0.25">
      <c r="A7" s="32" t="s">
        <v>413</v>
      </c>
      <c r="B7" s="94">
        <v>663</v>
      </c>
      <c r="C7" s="94">
        <v>874</v>
      </c>
      <c r="D7" s="94">
        <v>1160</v>
      </c>
      <c r="E7" s="94">
        <v>1491</v>
      </c>
      <c r="F7" s="121"/>
      <c r="G7" s="94">
        <v>393</v>
      </c>
      <c r="H7" s="94">
        <v>593</v>
      </c>
      <c r="I7" s="94">
        <v>721</v>
      </c>
    </row>
    <row r="8" spans="1:9" x14ac:dyDescent="0.25">
      <c r="A8" s="8" t="s">
        <v>414</v>
      </c>
      <c r="B8" s="92">
        <v>4343</v>
      </c>
      <c r="C8" s="92">
        <v>5315</v>
      </c>
      <c r="D8" s="92">
        <v>6320</v>
      </c>
      <c r="E8" s="92">
        <v>6958</v>
      </c>
      <c r="F8" s="121"/>
      <c r="G8" s="92">
        <v>2542</v>
      </c>
      <c r="H8" s="92">
        <v>2980</v>
      </c>
      <c r="I8" s="92">
        <v>3624</v>
      </c>
    </row>
    <row r="9" spans="1:9" x14ac:dyDescent="0.25">
      <c r="A9" s="8" t="s">
        <v>415</v>
      </c>
      <c r="B9" s="92">
        <v>171</v>
      </c>
      <c r="C9" s="92">
        <v>151</v>
      </c>
      <c r="D9" s="92">
        <v>0</v>
      </c>
      <c r="E9" s="92">
        <v>0</v>
      </c>
      <c r="F9" s="121"/>
      <c r="G9" s="92">
        <v>117</v>
      </c>
      <c r="H9" s="92">
        <v>0</v>
      </c>
      <c r="I9" s="92">
        <v>0</v>
      </c>
    </row>
    <row r="10" spans="1:9" ht="15.75" thickBot="1" x14ac:dyDescent="0.3">
      <c r="A10" s="51" t="s">
        <v>141</v>
      </c>
      <c r="B10" s="93">
        <v>4514</v>
      </c>
      <c r="C10" s="93">
        <v>5466</v>
      </c>
      <c r="D10" s="93">
        <v>6320</v>
      </c>
      <c r="E10" s="93">
        <v>6958</v>
      </c>
      <c r="F10" s="92"/>
      <c r="G10" s="93">
        <v>2659</v>
      </c>
      <c r="H10" s="93">
        <v>2980</v>
      </c>
      <c r="I10" s="93">
        <v>3624</v>
      </c>
    </row>
    <row r="11" spans="1:9" x14ac:dyDescent="0.25">
      <c r="B11" s="92"/>
      <c r="C11" s="92"/>
      <c r="D11" s="92"/>
      <c r="E11" s="92"/>
      <c r="F11" s="92"/>
      <c r="G11" s="92"/>
      <c r="H11" s="92"/>
      <c r="I11" s="92"/>
    </row>
    <row r="12" spans="1:9" x14ac:dyDescent="0.25">
      <c r="A12" s="81" t="s">
        <v>74</v>
      </c>
      <c r="B12" s="78" t="s">
        <v>443</v>
      </c>
      <c r="C12" s="78" t="s">
        <v>444</v>
      </c>
      <c r="D12" s="78" t="s">
        <v>445</v>
      </c>
      <c r="E12" s="78" t="s">
        <v>446</v>
      </c>
      <c r="F12" s="79"/>
      <c r="G12" s="78" t="s">
        <v>447</v>
      </c>
      <c r="H12" s="78" t="s">
        <v>448</v>
      </c>
      <c r="I12" s="78" t="s">
        <v>449</v>
      </c>
    </row>
    <row r="13" spans="1:9" x14ac:dyDescent="0.25">
      <c r="A13" s="8" t="s">
        <v>2</v>
      </c>
      <c r="B13" s="92">
        <v>1151</v>
      </c>
      <c r="C13" s="92">
        <v>1482</v>
      </c>
      <c r="D13" s="92">
        <v>2030</v>
      </c>
      <c r="E13" s="92">
        <v>2368</v>
      </c>
      <c r="F13" s="92"/>
      <c r="G13" s="92">
        <v>660</v>
      </c>
      <c r="H13" s="92">
        <v>821</v>
      </c>
      <c r="I13" s="92">
        <v>1092</v>
      </c>
    </row>
    <row r="14" spans="1:9" x14ac:dyDescent="0.25">
      <c r="A14" s="8" t="s">
        <v>59</v>
      </c>
      <c r="B14" s="92">
        <v>694</v>
      </c>
      <c r="C14" s="92">
        <v>809</v>
      </c>
      <c r="D14" s="92">
        <v>790</v>
      </c>
      <c r="E14" s="92">
        <v>906</v>
      </c>
      <c r="F14" s="92"/>
      <c r="G14" s="92">
        <v>371</v>
      </c>
      <c r="H14" s="92">
        <v>311</v>
      </c>
      <c r="I14" s="92">
        <v>436</v>
      </c>
    </row>
    <row r="15" spans="1:9" x14ac:dyDescent="0.25">
      <c r="A15" s="32" t="s">
        <v>413</v>
      </c>
      <c r="B15" s="94">
        <v>154</v>
      </c>
      <c r="C15" s="94">
        <v>201</v>
      </c>
      <c r="D15" s="94">
        <v>268</v>
      </c>
      <c r="E15" s="94">
        <v>342</v>
      </c>
      <c r="F15" s="92"/>
      <c r="G15" s="94">
        <v>80</v>
      </c>
      <c r="H15" s="94">
        <v>125</v>
      </c>
      <c r="I15" s="94">
        <v>161</v>
      </c>
    </row>
    <row r="16" spans="1:9" x14ac:dyDescent="0.25">
      <c r="A16" s="8" t="s">
        <v>414</v>
      </c>
      <c r="B16" s="92">
        <v>1999</v>
      </c>
      <c r="C16" s="92">
        <v>2492</v>
      </c>
      <c r="D16" s="92">
        <v>3088</v>
      </c>
      <c r="E16" s="92">
        <v>3616</v>
      </c>
      <c r="F16" s="92"/>
      <c r="G16" s="92">
        <v>1111</v>
      </c>
      <c r="H16" s="92">
        <v>1257</v>
      </c>
      <c r="I16" s="92">
        <v>1689</v>
      </c>
    </row>
    <row r="17" spans="1:9" x14ac:dyDescent="0.25">
      <c r="A17" s="8" t="s">
        <v>415</v>
      </c>
      <c r="B17" s="92">
        <v>105</v>
      </c>
      <c r="C17" s="92">
        <v>117</v>
      </c>
      <c r="D17" s="92">
        <v>0</v>
      </c>
      <c r="E17" s="92">
        <v>0</v>
      </c>
      <c r="F17" s="92"/>
      <c r="G17" s="92">
        <v>75</v>
      </c>
      <c r="H17" s="92">
        <v>0</v>
      </c>
      <c r="I17" s="92">
        <v>0</v>
      </c>
    </row>
    <row r="18" spans="1:9" ht="15.75" thickBot="1" x14ac:dyDescent="0.3">
      <c r="A18" s="51" t="s">
        <v>141</v>
      </c>
      <c r="B18" s="93">
        <v>2104</v>
      </c>
      <c r="C18" s="93">
        <v>2609</v>
      </c>
      <c r="D18" s="93">
        <v>3088</v>
      </c>
      <c r="E18" s="93">
        <v>3616</v>
      </c>
      <c r="F18" s="92"/>
      <c r="G18" s="93">
        <v>1186</v>
      </c>
      <c r="H18" s="93">
        <v>1257</v>
      </c>
      <c r="I18" s="93">
        <v>1689</v>
      </c>
    </row>
    <row r="20" spans="1:9" x14ac:dyDescent="0.25">
      <c r="A20" s="81" t="s">
        <v>142</v>
      </c>
      <c r="B20" s="78" t="s">
        <v>443</v>
      </c>
      <c r="C20" s="78" t="s">
        <v>444</v>
      </c>
      <c r="D20" s="78" t="s">
        <v>445</v>
      </c>
      <c r="E20" s="78" t="s">
        <v>446</v>
      </c>
      <c r="F20" s="79"/>
      <c r="G20" s="78" t="s">
        <v>447</v>
      </c>
      <c r="H20" s="78" t="s">
        <v>448</v>
      </c>
      <c r="I20" s="78" t="s">
        <v>449</v>
      </c>
    </row>
    <row r="21" spans="1:9" x14ac:dyDescent="0.25">
      <c r="A21" s="8" t="s">
        <v>2</v>
      </c>
      <c r="B21" s="100">
        <v>0.54190207156308856</v>
      </c>
      <c r="C21" s="100">
        <v>0.54646017699115046</v>
      </c>
      <c r="D21" s="100">
        <v>0.56404556821339258</v>
      </c>
      <c r="E21" s="100">
        <v>0.62233902759526938</v>
      </c>
      <c r="F21" s="100"/>
      <c r="G21" s="100">
        <v>0.51083591331269351</v>
      </c>
      <c r="H21" s="100">
        <v>0.51152647975077881</v>
      </c>
      <c r="I21" s="100">
        <v>0.56201749871332995</v>
      </c>
    </row>
    <row r="22" spans="1:9" x14ac:dyDescent="0.25">
      <c r="A22" s="8" t="s">
        <v>59</v>
      </c>
      <c r="B22" s="100">
        <v>0.44601542416452444</v>
      </c>
      <c r="C22" s="100">
        <v>0.46790052053209946</v>
      </c>
      <c r="D22" s="100">
        <v>0.50608584240871235</v>
      </c>
      <c r="E22" s="100">
        <v>0.54512635379061369</v>
      </c>
      <c r="F22" s="100"/>
      <c r="G22" s="100">
        <v>0.43290548424737457</v>
      </c>
      <c r="H22" s="100">
        <v>0.39769820971867009</v>
      </c>
      <c r="I22" s="100">
        <v>0.45416666666666666</v>
      </c>
    </row>
    <row r="23" spans="1:9" x14ac:dyDescent="0.25">
      <c r="A23" s="32" t="s">
        <v>413</v>
      </c>
      <c r="B23" s="104">
        <v>0.23227752639517346</v>
      </c>
      <c r="C23" s="104">
        <v>0.2299771167048055</v>
      </c>
      <c r="D23" s="104">
        <v>0.23103448275862068</v>
      </c>
      <c r="E23" s="104">
        <v>0.22937625754527163</v>
      </c>
      <c r="F23" s="100"/>
      <c r="G23" s="104">
        <v>0.20356234096692111</v>
      </c>
      <c r="H23" s="104">
        <v>0.21079258010118043</v>
      </c>
      <c r="I23" s="104">
        <v>0.22330097087378642</v>
      </c>
    </row>
    <row r="24" spans="1:9" x14ac:dyDescent="0.25">
      <c r="A24" s="8" t="s">
        <v>414</v>
      </c>
      <c r="B24" s="100">
        <v>0.46028091181211145</v>
      </c>
      <c r="C24" s="100">
        <v>0.46886171213546568</v>
      </c>
      <c r="D24" s="100">
        <v>0.48860759493670886</v>
      </c>
      <c r="E24" s="100">
        <v>0.51968956596723193</v>
      </c>
      <c r="F24" s="100"/>
      <c r="G24" s="100">
        <v>0.43705743509047995</v>
      </c>
      <c r="H24" s="100">
        <v>0.42181208053691277</v>
      </c>
      <c r="I24" s="100">
        <v>0.46605960264900664</v>
      </c>
    </row>
    <row r="25" spans="1:9" x14ac:dyDescent="0.25">
      <c r="A25" s="8" t="s">
        <v>415</v>
      </c>
      <c r="B25" s="100">
        <v>0.61403508771929827</v>
      </c>
      <c r="C25" s="100">
        <v>0.77483443708609268</v>
      </c>
      <c r="D25" s="122" t="s">
        <v>0</v>
      </c>
      <c r="E25" s="122" t="s">
        <v>0</v>
      </c>
      <c r="F25" s="100"/>
      <c r="G25" s="100">
        <v>0.64102564102564108</v>
      </c>
      <c r="H25" s="122" t="s">
        <v>0</v>
      </c>
      <c r="I25" s="122" t="s">
        <v>0</v>
      </c>
    </row>
    <row r="26" spans="1:9" ht="15.75" thickBot="1" x14ac:dyDescent="0.3">
      <c r="A26" s="51" t="s">
        <v>141</v>
      </c>
      <c r="B26" s="101">
        <v>0.46610544971200707</v>
      </c>
      <c r="C26" s="101">
        <v>0.47731430662275887</v>
      </c>
      <c r="D26" s="101">
        <v>0.48860759493670886</v>
      </c>
      <c r="E26" s="101">
        <v>0.51968956596723193</v>
      </c>
      <c r="F26" s="100"/>
      <c r="G26" s="101">
        <v>0.44603234298608502</v>
      </c>
      <c r="H26" s="101">
        <v>0.42181208053691277</v>
      </c>
      <c r="I26" s="101">
        <v>0.46605960264900664</v>
      </c>
    </row>
    <row r="28" spans="1:9" x14ac:dyDescent="0.25">
      <c r="A28" s="81" t="s">
        <v>393</v>
      </c>
      <c r="B28" s="78" t="s">
        <v>443</v>
      </c>
      <c r="C28" s="78" t="s">
        <v>444</v>
      </c>
      <c r="D28" s="78" t="s">
        <v>445</v>
      </c>
      <c r="E28" s="78" t="s">
        <v>446</v>
      </c>
      <c r="F28" s="79"/>
      <c r="G28" s="78" t="s">
        <v>447</v>
      </c>
      <c r="H28" s="78" t="s">
        <v>448</v>
      </c>
      <c r="I28" s="78" t="s">
        <v>449</v>
      </c>
    </row>
    <row r="29" spans="1:9" x14ac:dyDescent="0.25">
      <c r="A29" s="8" t="s">
        <v>2</v>
      </c>
      <c r="B29" s="92">
        <v>331</v>
      </c>
      <c r="C29" s="92">
        <v>386</v>
      </c>
      <c r="D29" s="92">
        <v>476</v>
      </c>
      <c r="E29" s="92">
        <v>484</v>
      </c>
      <c r="F29" s="92"/>
      <c r="G29" s="92">
        <v>200</v>
      </c>
      <c r="H29" s="92">
        <v>228</v>
      </c>
      <c r="I29" s="92">
        <v>283</v>
      </c>
    </row>
    <row r="30" spans="1:9" x14ac:dyDescent="0.25">
      <c r="A30" s="8" t="s">
        <v>59</v>
      </c>
      <c r="B30" s="92">
        <v>187</v>
      </c>
      <c r="C30" s="92">
        <v>267</v>
      </c>
      <c r="D30" s="92">
        <v>298</v>
      </c>
      <c r="E30" s="92">
        <v>254</v>
      </c>
      <c r="F30" s="92"/>
      <c r="G30" s="92">
        <v>164</v>
      </c>
      <c r="H30" s="92">
        <v>209</v>
      </c>
      <c r="I30" s="92">
        <v>246</v>
      </c>
    </row>
    <row r="31" spans="1:9" x14ac:dyDescent="0.25">
      <c r="A31" s="8" t="s">
        <v>412</v>
      </c>
      <c r="B31" s="92">
        <v>65</v>
      </c>
      <c r="C31" s="92">
        <v>65</v>
      </c>
      <c r="D31" s="92">
        <v>129</v>
      </c>
      <c r="E31" s="92">
        <v>175</v>
      </c>
      <c r="F31" s="92"/>
      <c r="G31" s="92">
        <v>57</v>
      </c>
      <c r="H31" s="92">
        <v>56</v>
      </c>
      <c r="I31" s="92">
        <v>42</v>
      </c>
    </row>
    <row r="32" spans="1:9" ht="15.75" thickBot="1" x14ac:dyDescent="0.3">
      <c r="A32" s="51" t="s">
        <v>141</v>
      </c>
      <c r="B32" s="93">
        <v>583</v>
      </c>
      <c r="C32" s="93">
        <v>718</v>
      </c>
      <c r="D32" s="93">
        <v>903</v>
      </c>
      <c r="E32" s="93">
        <v>913</v>
      </c>
      <c r="F32" s="92"/>
      <c r="G32" s="93">
        <v>421</v>
      </c>
      <c r="H32" s="93">
        <v>493</v>
      </c>
      <c r="I32" s="93">
        <v>571</v>
      </c>
    </row>
  </sheetData>
  <mergeCells count="2">
    <mergeCell ref="B3:E3"/>
    <mergeCell ref="G3:I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view="pageBreakPreview" zoomScale="85" zoomScaleNormal="100" zoomScaleSheetLayoutView="85" workbookViewId="0">
      <selection activeCell="E21" sqref="E21"/>
    </sheetView>
  </sheetViews>
  <sheetFormatPr defaultRowHeight="15" x14ac:dyDescent="0.25"/>
  <cols>
    <col min="1" max="1" width="64.140625" style="8" customWidth="1"/>
    <col min="2" max="4" width="9.140625" style="8"/>
    <col min="5" max="5" width="9.140625" style="8" customWidth="1"/>
    <col min="6" max="6" width="1.42578125" style="16" customWidth="1"/>
    <col min="7" max="16384" width="9.140625" style="8"/>
  </cols>
  <sheetData>
    <row r="1" spans="1:9" ht="18.75" x14ac:dyDescent="0.25">
      <c r="A1" s="77" t="s">
        <v>360</v>
      </c>
    </row>
    <row r="2" spans="1:9" ht="18.75" x14ac:dyDescent="0.25">
      <c r="A2" s="77"/>
      <c r="B2" s="241" t="s">
        <v>60</v>
      </c>
      <c r="C2" s="241"/>
      <c r="D2" s="241"/>
      <c r="E2" s="241"/>
      <c r="F2" s="29"/>
      <c r="G2" s="241" t="s">
        <v>61</v>
      </c>
      <c r="H2" s="241"/>
      <c r="I2" s="241"/>
    </row>
    <row r="3" spans="1:9" x14ac:dyDescent="0.25">
      <c r="A3" s="36"/>
      <c r="B3" s="78" t="s">
        <v>443</v>
      </c>
      <c r="C3" s="78" t="s">
        <v>444</v>
      </c>
      <c r="D3" s="78" t="s">
        <v>445</v>
      </c>
      <c r="E3" s="78" t="s">
        <v>446</v>
      </c>
      <c r="F3" s="79"/>
      <c r="G3" s="78" t="s">
        <v>447</v>
      </c>
      <c r="H3" s="78" t="s">
        <v>448</v>
      </c>
      <c r="I3" s="78" t="s">
        <v>449</v>
      </c>
    </row>
    <row r="4" spans="1:9" x14ac:dyDescent="0.25">
      <c r="A4" s="208" t="s">
        <v>129</v>
      </c>
      <c r="B4" s="63"/>
      <c r="C4" s="63"/>
      <c r="D4" s="63"/>
      <c r="E4" s="63"/>
      <c r="F4" s="65"/>
      <c r="G4" s="63"/>
      <c r="H4" s="63"/>
      <c r="I4" s="63"/>
    </row>
    <row r="5" spans="1:9" x14ac:dyDescent="0.25">
      <c r="A5" s="63" t="s">
        <v>82</v>
      </c>
      <c r="B5" s="144">
        <v>852</v>
      </c>
      <c r="C5" s="144">
        <v>951</v>
      </c>
      <c r="D5" s="144">
        <v>1210</v>
      </c>
      <c r="E5" s="144">
        <v>1407</v>
      </c>
      <c r="F5" s="193"/>
      <c r="G5" s="144">
        <v>494</v>
      </c>
      <c r="H5" s="144">
        <v>600</v>
      </c>
      <c r="I5" s="144">
        <v>763</v>
      </c>
    </row>
    <row r="6" spans="1:9" x14ac:dyDescent="0.25">
      <c r="A6" s="202" t="s">
        <v>83</v>
      </c>
      <c r="B6" s="185">
        <v>-331</v>
      </c>
      <c r="C6" s="185">
        <v>-386</v>
      </c>
      <c r="D6" s="185">
        <v>-476</v>
      </c>
      <c r="E6" s="185">
        <v>-484</v>
      </c>
      <c r="F6" s="193"/>
      <c r="G6" s="185">
        <v>-200</v>
      </c>
      <c r="H6" s="185">
        <v>-228</v>
      </c>
      <c r="I6" s="185">
        <v>-283</v>
      </c>
    </row>
    <row r="7" spans="1:9" x14ac:dyDescent="0.25">
      <c r="A7" s="63" t="s">
        <v>84</v>
      </c>
      <c r="B7" s="144">
        <v>521</v>
      </c>
      <c r="C7" s="144">
        <v>565</v>
      </c>
      <c r="D7" s="144">
        <v>734</v>
      </c>
      <c r="E7" s="144">
        <v>923</v>
      </c>
      <c r="F7" s="144"/>
      <c r="G7" s="144">
        <v>294</v>
      </c>
      <c r="H7" s="144">
        <v>372</v>
      </c>
      <c r="I7" s="144">
        <v>480</v>
      </c>
    </row>
    <row r="8" spans="1:9" x14ac:dyDescent="0.25">
      <c r="A8" s="63" t="s">
        <v>130</v>
      </c>
      <c r="B8" s="144">
        <v>78</v>
      </c>
      <c r="C8" s="144">
        <v>101</v>
      </c>
      <c r="D8" s="144">
        <v>125</v>
      </c>
      <c r="E8" s="144">
        <v>155</v>
      </c>
      <c r="F8" s="193"/>
      <c r="G8" s="144">
        <v>50</v>
      </c>
      <c r="H8" s="144">
        <v>53</v>
      </c>
      <c r="I8" s="144">
        <v>73</v>
      </c>
    </row>
    <row r="9" spans="1:9" x14ac:dyDescent="0.25">
      <c r="A9" s="209" t="s">
        <v>21</v>
      </c>
      <c r="B9" s="210">
        <v>599</v>
      </c>
      <c r="C9" s="210">
        <v>666</v>
      </c>
      <c r="D9" s="210">
        <v>859</v>
      </c>
      <c r="E9" s="210">
        <v>1078</v>
      </c>
      <c r="F9" s="193"/>
      <c r="G9" s="210">
        <v>344</v>
      </c>
      <c r="H9" s="210">
        <v>425</v>
      </c>
      <c r="I9" s="210">
        <v>553</v>
      </c>
    </row>
    <row r="10" spans="1:9" x14ac:dyDescent="0.25">
      <c r="A10" s="208" t="s">
        <v>131</v>
      </c>
      <c r="B10" s="144"/>
      <c r="C10" s="144"/>
      <c r="D10" s="144"/>
      <c r="E10" s="144"/>
      <c r="F10" s="193"/>
      <c r="G10" s="144"/>
      <c r="H10" s="144"/>
      <c r="I10" s="144"/>
    </row>
    <row r="11" spans="1:9" x14ac:dyDescent="0.25">
      <c r="A11" s="63" t="s">
        <v>82</v>
      </c>
      <c r="B11" s="144">
        <v>1191</v>
      </c>
      <c r="C11" s="144">
        <v>1426</v>
      </c>
      <c r="D11" s="144">
        <v>1866</v>
      </c>
      <c r="E11" s="144">
        <v>1575</v>
      </c>
      <c r="F11" s="193"/>
      <c r="G11" s="144">
        <v>700</v>
      </c>
      <c r="H11" s="144">
        <v>701</v>
      </c>
      <c r="I11" s="144">
        <v>801</v>
      </c>
    </row>
    <row r="12" spans="1:9" x14ac:dyDescent="0.25">
      <c r="A12" s="202" t="s">
        <v>83</v>
      </c>
      <c r="B12" s="185">
        <v>-187</v>
      </c>
      <c r="C12" s="185">
        <v>-267</v>
      </c>
      <c r="D12" s="185">
        <v>-298</v>
      </c>
      <c r="E12" s="185">
        <v>-254</v>
      </c>
      <c r="F12" s="193"/>
      <c r="G12" s="185">
        <v>-164</v>
      </c>
      <c r="H12" s="185">
        <v>-209</v>
      </c>
      <c r="I12" s="185">
        <v>-246</v>
      </c>
    </row>
    <row r="13" spans="1:9" x14ac:dyDescent="0.25">
      <c r="A13" s="63" t="s">
        <v>84</v>
      </c>
      <c r="B13" s="144">
        <v>1004</v>
      </c>
      <c r="C13" s="144">
        <v>1159</v>
      </c>
      <c r="D13" s="144">
        <v>1568</v>
      </c>
      <c r="E13" s="144">
        <v>1321</v>
      </c>
      <c r="F13" s="144"/>
      <c r="G13" s="144">
        <v>536</v>
      </c>
      <c r="H13" s="144">
        <v>492</v>
      </c>
      <c r="I13" s="144">
        <v>555</v>
      </c>
    </row>
    <row r="14" spans="1:9" x14ac:dyDescent="0.25">
      <c r="A14" s="63" t="s">
        <v>335</v>
      </c>
      <c r="B14" s="144">
        <v>6</v>
      </c>
      <c r="C14" s="144">
        <v>7</v>
      </c>
      <c r="D14" s="144">
        <v>-3</v>
      </c>
      <c r="E14" s="144">
        <v>7</v>
      </c>
      <c r="F14" s="193"/>
      <c r="G14" s="144">
        <v>8</v>
      </c>
      <c r="H14" s="144">
        <v>-8</v>
      </c>
      <c r="I14" s="144">
        <v>-4</v>
      </c>
    </row>
    <row r="15" spans="1:9" x14ac:dyDescent="0.25">
      <c r="A15" s="209" t="s">
        <v>21</v>
      </c>
      <c r="B15" s="210">
        <v>1010</v>
      </c>
      <c r="C15" s="210">
        <v>1166</v>
      </c>
      <c r="D15" s="210">
        <v>1565</v>
      </c>
      <c r="E15" s="210">
        <v>1328</v>
      </c>
      <c r="F15" s="193"/>
      <c r="G15" s="210">
        <v>544</v>
      </c>
      <c r="H15" s="210">
        <v>484</v>
      </c>
      <c r="I15" s="210">
        <v>551</v>
      </c>
    </row>
    <row r="16" spans="1:9" x14ac:dyDescent="0.25">
      <c r="A16" s="208" t="s">
        <v>420</v>
      </c>
      <c r="B16" s="144"/>
      <c r="C16" s="144"/>
      <c r="D16" s="144"/>
      <c r="E16" s="144"/>
      <c r="F16" s="193"/>
      <c r="G16" s="144"/>
      <c r="H16" s="144"/>
      <c r="I16" s="144"/>
    </row>
    <row r="17" spans="1:9" x14ac:dyDescent="0.25">
      <c r="A17" s="63" t="s">
        <v>82</v>
      </c>
      <c r="B17" s="144">
        <v>651</v>
      </c>
      <c r="C17" s="144">
        <v>892</v>
      </c>
      <c r="D17" s="144">
        <v>923</v>
      </c>
      <c r="E17" s="144">
        <v>1070</v>
      </c>
      <c r="F17" s="193"/>
      <c r="G17" s="144">
        <v>360</v>
      </c>
      <c r="H17" s="144">
        <v>561</v>
      </c>
      <c r="I17" s="144">
        <v>569</v>
      </c>
    </row>
    <row r="18" spans="1:9" x14ac:dyDescent="0.25">
      <c r="A18" s="202" t="s">
        <v>83</v>
      </c>
      <c r="B18" s="185">
        <v>-65</v>
      </c>
      <c r="C18" s="185">
        <v>-65</v>
      </c>
      <c r="D18" s="185">
        <v>-129</v>
      </c>
      <c r="E18" s="185">
        <v>-175</v>
      </c>
      <c r="F18" s="193"/>
      <c r="G18" s="185">
        <v>-57</v>
      </c>
      <c r="H18" s="185">
        <v>-56</v>
      </c>
      <c r="I18" s="185">
        <v>-42</v>
      </c>
    </row>
    <row r="19" spans="1:9" x14ac:dyDescent="0.25">
      <c r="A19" s="63" t="s">
        <v>84</v>
      </c>
      <c r="B19" s="144">
        <v>586</v>
      </c>
      <c r="C19" s="144">
        <v>827</v>
      </c>
      <c r="D19" s="144">
        <v>794</v>
      </c>
      <c r="E19" s="144">
        <v>895</v>
      </c>
      <c r="F19" s="144"/>
      <c r="G19" s="144">
        <v>303</v>
      </c>
      <c r="H19" s="144">
        <v>505</v>
      </c>
      <c r="I19" s="144">
        <v>527</v>
      </c>
    </row>
    <row r="20" spans="1:9" x14ac:dyDescent="0.25">
      <c r="A20" s="63" t="s">
        <v>132</v>
      </c>
      <c r="B20" s="144">
        <v>19</v>
      </c>
      <c r="C20" s="144">
        <v>22</v>
      </c>
      <c r="D20" s="144">
        <v>23</v>
      </c>
      <c r="E20" s="144">
        <v>13</v>
      </c>
      <c r="F20" s="193"/>
      <c r="G20" s="144">
        <v>14</v>
      </c>
      <c r="H20" s="144">
        <v>15</v>
      </c>
      <c r="I20" s="144">
        <v>14</v>
      </c>
    </row>
    <row r="21" spans="1:9" x14ac:dyDescent="0.25">
      <c r="A21" s="63" t="s">
        <v>335</v>
      </c>
      <c r="B21" s="144">
        <v>353</v>
      </c>
      <c r="C21" s="144">
        <v>358</v>
      </c>
      <c r="D21" s="144">
        <v>341</v>
      </c>
      <c r="E21" s="144">
        <v>403</v>
      </c>
      <c r="F21" s="193"/>
      <c r="G21" s="144">
        <v>203</v>
      </c>
      <c r="H21" s="144">
        <v>181</v>
      </c>
      <c r="I21" s="144">
        <v>201</v>
      </c>
    </row>
    <row r="22" spans="1:9" x14ac:dyDescent="0.25">
      <c r="A22" s="211" t="s">
        <v>21</v>
      </c>
      <c r="B22" s="210">
        <v>958</v>
      </c>
      <c r="C22" s="210">
        <v>1207</v>
      </c>
      <c r="D22" s="210">
        <v>1158</v>
      </c>
      <c r="E22" s="210">
        <v>1311</v>
      </c>
      <c r="F22" s="193"/>
      <c r="G22" s="210">
        <v>520</v>
      </c>
      <c r="H22" s="210">
        <v>701</v>
      </c>
      <c r="I22" s="210">
        <v>742</v>
      </c>
    </row>
    <row r="23" spans="1:9" x14ac:dyDescent="0.25">
      <c r="A23" s="63" t="s">
        <v>153</v>
      </c>
      <c r="B23" s="144">
        <v>-14</v>
      </c>
      <c r="C23" s="144">
        <v>-14</v>
      </c>
      <c r="D23" s="144">
        <v>-16</v>
      </c>
      <c r="E23" s="144">
        <v>-77</v>
      </c>
      <c r="F23" s="193"/>
      <c r="G23" s="144">
        <v>-8</v>
      </c>
      <c r="H23" s="144">
        <v>-6</v>
      </c>
      <c r="I23" s="144">
        <v>-6</v>
      </c>
    </row>
    <row r="24" spans="1:9" ht="30.75" thickBot="1" x14ac:dyDescent="0.3">
      <c r="A24" s="89" t="s">
        <v>133</v>
      </c>
      <c r="B24" s="236">
        <v>2553</v>
      </c>
      <c r="C24" s="236">
        <v>3025</v>
      </c>
      <c r="D24" s="236">
        <v>3566</v>
      </c>
      <c r="E24" s="236">
        <v>3640</v>
      </c>
      <c r="F24" s="160"/>
      <c r="G24" s="236">
        <v>1400</v>
      </c>
      <c r="H24" s="236">
        <v>1604</v>
      </c>
      <c r="I24" s="236">
        <v>1840</v>
      </c>
    </row>
    <row r="25" spans="1:9" x14ac:dyDescent="0.25">
      <c r="A25" s="63"/>
      <c r="B25" s="144"/>
      <c r="C25" s="144"/>
      <c r="D25" s="144"/>
      <c r="E25" s="144"/>
      <c r="F25" s="193"/>
      <c r="G25" s="144"/>
      <c r="H25" s="144"/>
      <c r="I25" s="144"/>
    </row>
    <row r="26" spans="1:9" x14ac:dyDescent="0.25">
      <c r="A26" s="63" t="s">
        <v>134</v>
      </c>
      <c r="B26" s="144"/>
      <c r="C26" s="144"/>
      <c r="D26" s="144"/>
      <c r="E26" s="144"/>
      <c r="F26" s="193"/>
      <c r="G26" s="144"/>
      <c r="H26" s="144"/>
      <c r="I26" s="144"/>
    </row>
    <row r="27" spans="1:9" x14ac:dyDescent="0.25">
      <c r="A27" s="63" t="s">
        <v>135</v>
      </c>
      <c r="B27" s="144"/>
      <c r="C27" s="144"/>
      <c r="D27" s="144"/>
      <c r="E27" s="144"/>
      <c r="F27" s="193"/>
      <c r="G27" s="144"/>
      <c r="H27" s="144"/>
      <c r="I27" s="144"/>
    </row>
    <row r="28" spans="1:9" ht="15" customHeight="1" x14ac:dyDescent="0.25">
      <c r="A28" s="84" t="s">
        <v>136</v>
      </c>
      <c r="B28" s="144">
        <v>2337</v>
      </c>
      <c r="C28" s="144">
        <v>2693</v>
      </c>
      <c r="D28" s="144">
        <v>3159</v>
      </c>
      <c r="E28" s="144">
        <v>3417</v>
      </c>
      <c r="F28" s="193"/>
      <c r="G28" s="144">
        <v>1399</v>
      </c>
      <c r="H28" s="144">
        <v>1470</v>
      </c>
      <c r="I28" s="144">
        <v>1785</v>
      </c>
    </row>
    <row r="29" spans="1:9" ht="30" x14ac:dyDescent="0.25">
      <c r="A29" s="207" t="s">
        <v>137</v>
      </c>
      <c r="B29" s="185">
        <v>357</v>
      </c>
      <c r="C29" s="185">
        <v>576</v>
      </c>
      <c r="D29" s="185">
        <v>840</v>
      </c>
      <c r="E29" s="185">
        <v>635</v>
      </c>
      <c r="F29" s="193"/>
      <c r="G29" s="185">
        <v>155</v>
      </c>
      <c r="H29" s="185">
        <v>392</v>
      </c>
      <c r="I29" s="185">
        <v>348</v>
      </c>
    </row>
    <row r="30" spans="1:9" x14ac:dyDescent="0.25">
      <c r="A30" s="63" t="s">
        <v>82</v>
      </c>
      <c r="B30" s="144">
        <v>2694</v>
      </c>
      <c r="C30" s="144">
        <v>3269</v>
      </c>
      <c r="D30" s="144">
        <v>3999</v>
      </c>
      <c r="E30" s="144">
        <v>4052</v>
      </c>
      <c r="F30" s="193"/>
      <c r="G30" s="144">
        <v>1554</v>
      </c>
      <c r="H30" s="144">
        <v>1862</v>
      </c>
      <c r="I30" s="144">
        <v>2133</v>
      </c>
    </row>
    <row r="31" spans="1:9" x14ac:dyDescent="0.25">
      <c r="A31" s="202" t="s">
        <v>83</v>
      </c>
      <c r="B31" s="185">
        <v>-583</v>
      </c>
      <c r="C31" s="185">
        <v>-718</v>
      </c>
      <c r="D31" s="185">
        <v>-903</v>
      </c>
      <c r="E31" s="185">
        <v>-913</v>
      </c>
      <c r="F31" s="193"/>
      <c r="G31" s="185">
        <v>-421</v>
      </c>
      <c r="H31" s="185">
        <v>-493</v>
      </c>
      <c r="I31" s="185">
        <v>-571</v>
      </c>
    </row>
    <row r="32" spans="1:9" x14ac:dyDescent="0.25">
      <c r="A32" s="63" t="s">
        <v>138</v>
      </c>
      <c r="B32" s="144">
        <v>2111</v>
      </c>
      <c r="C32" s="144">
        <v>2551</v>
      </c>
      <c r="D32" s="144">
        <v>3096</v>
      </c>
      <c r="E32" s="144">
        <v>3139</v>
      </c>
      <c r="F32" s="193"/>
      <c r="G32" s="144">
        <v>1133</v>
      </c>
      <c r="H32" s="144">
        <v>1369</v>
      </c>
      <c r="I32" s="144">
        <v>1562</v>
      </c>
    </row>
    <row r="33" spans="1:9" x14ac:dyDescent="0.25">
      <c r="A33" s="63" t="s">
        <v>139</v>
      </c>
      <c r="B33" s="144">
        <v>456</v>
      </c>
      <c r="C33" s="144">
        <v>488</v>
      </c>
      <c r="D33" s="144">
        <v>486</v>
      </c>
      <c r="E33" s="144">
        <v>578</v>
      </c>
      <c r="F33" s="193"/>
      <c r="G33" s="144">
        <v>275</v>
      </c>
      <c r="H33" s="144">
        <v>241</v>
      </c>
      <c r="I33" s="144">
        <v>284</v>
      </c>
    </row>
    <row r="34" spans="1:9" x14ac:dyDescent="0.25">
      <c r="A34" s="63" t="s">
        <v>153</v>
      </c>
      <c r="B34" s="144">
        <v>-14</v>
      </c>
      <c r="C34" s="144">
        <v>-14</v>
      </c>
      <c r="D34" s="144">
        <v>-16</v>
      </c>
      <c r="E34" s="144">
        <v>-77</v>
      </c>
      <c r="F34" s="193"/>
      <c r="G34" s="144">
        <v>-8</v>
      </c>
      <c r="H34" s="144">
        <v>-6</v>
      </c>
      <c r="I34" s="144">
        <v>-6</v>
      </c>
    </row>
    <row r="35" spans="1:9" ht="30.75" thickBot="1" x14ac:dyDescent="0.3">
      <c r="A35" s="89" t="s">
        <v>133</v>
      </c>
      <c r="B35" s="236">
        <v>2553</v>
      </c>
      <c r="C35" s="236">
        <v>3025</v>
      </c>
      <c r="D35" s="236">
        <v>3566</v>
      </c>
      <c r="E35" s="236">
        <v>3640</v>
      </c>
      <c r="F35" s="160"/>
      <c r="G35" s="236">
        <v>1400</v>
      </c>
      <c r="H35" s="236">
        <v>1604</v>
      </c>
      <c r="I35" s="236">
        <v>1840</v>
      </c>
    </row>
  </sheetData>
  <mergeCells count="2">
    <mergeCell ref="B2:E2"/>
    <mergeCell ref="G2:I2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d837ce2c-d5ff-4523-9e8b-f2f1ecc11bad" origin="userSelected">
  <element uid="e4238be8-096d-427c-bc7c-3780b99a2175" value=""/>
</sisl>
</file>

<file path=customXml/itemProps1.xml><?xml version="1.0" encoding="utf-8"?>
<ds:datastoreItem xmlns:ds="http://schemas.openxmlformats.org/officeDocument/2006/customXml" ds:itemID="{58995B48-8F81-48CC-B2BE-9EF34D6EF18A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26</vt:i4>
      </vt:variant>
    </vt:vector>
  </HeadingPairs>
  <TitlesOfParts>
    <vt:vector size="52" baseType="lpstr">
      <vt:lpstr>Cover</vt:lpstr>
      <vt:lpstr>FS Contents</vt:lpstr>
      <vt:lpstr>1.0</vt:lpstr>
      <vt:lpstr>1.1</vt:lpstr>
      <vt:lpstr>1.2</vt:lpstr>
      <vt:lpstr>1.3</vt:lpstr>
      <vt:lpstr>1.4</vt:lpstr>
      <vt:lpstr>1.5</vt:lpstr>
      <vt:lpstr>1.6</vt:lpstr>
      <vt:lpstr>1.7</vt:lpstr>
      <vt:lpstr>1.8</vt:lpstr>
      <vt:lpstr>2.0</vt:lpstr>
      <vt:lpstr>2.1</vt:lpstr>
      <vt:lpstr>2.2</vt:lpstr>
      <vt:lpstr>2.3</vt:lpstr>
      <vt:lpstr>3.0</vt:lpstr>
      <vt:lpstr>3.1</vt:lpstr>
      <vt:lpstr>3.2</vt:lpstr>
      <vt:lpstr>3.3</vt:lpstr>
      <vt:lpstr>3.4</vt:lpstr>
      <vt:lpstr>4.0</vt:lpstr>
      <vt:lpstr>4.1</vt:lpstr>
      <vt:lpstr>4.2</vt:lpstr>
      <vt:lpstr>4.3</vt:lpstr>
      <vt:lpstr>5.0</vt:lpstr>
      <vt:lpstr>5.1</vt:lpstr>
      <vt:lpstr>'1.0'!Print_Area</vt:lpstr>
      <vt:lpstr>'1.1'!Print_Area</vt:lpstr>
      <vt:lpstr>'1.2'!Print_Area</vt:lpstr>
      <vt:lpstr>'1.3'!Print_Area</vt:lpstr>
      <vt:lpstr>'1.4'!Print_Area</vt:lpstr>
      <vt:lpstr>'1.5'!Print_Area</vt:lpstr>
      <vt:lpstr>'1.6'!Print_Area</vt:lpstr>
      <vt:lpstr>'1.7'!Print_Area</vt:lpstr>
      <vt:lpstr>'1.8'!Print_Area</vt:lpstr>
      <vt:lpstr>'2.0'!Print_Area</vt:lpstr>
      <vt:lpstr>'2.1'!Print_Area</vt:lpstr>
      <vt:lpstr>'2.2'!Print_Area</vt:lpstr>
      <vt:lpstr>'2.3'!Print_Area</vt:lpstr>
      <vt:lpstr>'3.0'!Print_Area</vt:lpstr>
      <vt:lpstr>'3.1'!Print_Area</vt:lpstr>
      <vt:lpstr>'3.2'!Print_Area</vt:lpstr>
      <vt:lpstr>'3.3'!Print_Area</vt:lpstr>
      <vt:lpstr>'3.4'!Print_Area</vt:lpstr>
      <vt:lpstr>'4.0'!Print_Area</vt:lpstr>
      <vt:lpstr>'4.1'!Print_Area</vt:lpstr>
      <vt:lpstr>'4.2'!Print_Area</vt:lpstr>
      <vt:lpstr>'4.3'!Print_Area</vt:lpstr>
      <vt:lpstr>'5.0'!Print_Area</vt:lpstr>
      <vt:lpstr>'5.1'!Print_Area</vt:lpstr>
      <vt:lpstr>Cover!Print_Area</vt:lpstr>
      <vt:lpstr>'FS Contents'!Print_Area</vt:lpstr>
    </vt:vector>
  </TitlesOfParts>
  <Company>PGDS (UK ONE)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Leal Michael</dc:creator>
  <cp:lastModifiedBy>Ming Hau</cp:lastModifiedBy>
  <cp:lastPrinted>2018-03-13T12:09:01Z</cp:lastPrinted>
  <dcterms:created xsi:type="dcterms:W3CDTF">2017-01-03T10:55:00Z</dcterms:created>
  <dcterms:modified xsi:type="dcterms:W3CDTF">2018-03-13T21:39:18Z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c391a8f7-ef2e-4d89-99ed-65e3280b6173</vt:lpwstr>
  </property>
  <property fmtid="{D5CDD505-2E9C-101B-9397-08002B2CF9AE}" pid="3" name="bjSaver">
    <vt:lpwstr>/SyjsIa6u4+jV0NsEbu3x8H5VDcF2i05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policy="d837ce2c-d5ff-4523-9e8b-f2f1ecc11bad" origin="userSelected" xmlns="http://www.boldonj</vt:lpwstr>
  </property>
  <property fmtid="{D5CDD505-2E9C-101B-9397-08002B2CF9AE}" pid="5" name="bjDocumentLabelXML-0">
    <vt:lpwstr>ames.com/2008/01/sie/internal/label"&gt;&lt;element uid="e4238be8-096d-427c-bc7c-3780b99a2175" value="" /&gt;&lt;/sisl&gt;</vt:lpwstr>
  </property>
  <property fmtid="{D5CDD505-2E9C-101B-9397-08002B2CF9AE}" pid="6" name="bjDocumentSecurityLabel">
    <vt:lpwstr>Restricted</vt:lpwstr>
  </property>
</Properties>
</file>